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erunchani" sheetId="1" r:id="rId1"/>
    <sheet name="Pechiparai" sheetId="2" r:id="rId2"/>
    <sheet name="Mambazhathuraiyar" sheetId="3" r:id="rId3"/>
    <sheet name="Chittar II" sheetId="4" r:id="rId4"/>
    <sheet name="Chittar I" sheetId="5" r:id="rId5"/>
    <sheet name="Poigai" sheetId="8" r:id="rId6"/>
    <sheet name="Sheet1" sheetId="7" r:id="rId7"/>
  </sheets>
  <calcPr calcId="144525"/>
</workbook>
</file>

<file path=xl/calcChain.xml><?xml version="1.0" encoding="utf-8"?>
<calcChain xmlns="http://schemas.openxmlformats.org/spreadsheetml/2006/main">
  <c r="H368" i="8"/>
  <c r="G368"/>
  <c r="F368"/>
  <c r="G367"/>
  <c r="F367"/>
  <c r="G366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H337"/>
  <c r="G337"/>
  <c r="F337"/>
  <c r="G336"/>
  <c r="F336"/>
  <c r="G335"/>
  <c r="F335"/>
  <c r="G334"/>
  <c r="F334"/>
  <c r="G333"/>
  <c r="F333"/>
  <c r="G332"/>
  <c r="F332"/>
  <c r="G331"/>
  <c r="F331"/>
  <c r="G330"/>
  <c r="F330"/>
  <c r="G329"/>
  <c r="F329"/>
  <c r="G328"/>
  <c r="F328"/>
  <c r="G327"/>
  <c r="F327"/>
  <c r="G326"/>
  <c r="F326"/>
  <c r="G325"/>
  <c r="F325"/>
  <c r="G324"/>
  <c r="F324"/>
  <c r="G323"/>
  <c r="F323"/>
  <c r="G322"/>
  <c r="F322"/>
  <c r="G321"/>
  <c r="F321"/>
  <c r="G320"/>
  <c r="F320"/>
  <c r="G319"/>
  <c r="F319"/>
  <c r="G318"/>
  <c r="F318"/>
  <c r="G317"/>
  <c r="F317"/>
  <c r="G316"/>
  <c r="F316"/>
  <c r="G315"/>
  <c r="F315"/>
  <c r="G314"/>
  <c r="F314"/>
  <c r="G313"/>
  <c r="F313"/>
  <c r="G312"/>
  <c r="F312"/>
  <c r="G311"/>
  <c r="F311"/>
  <c r="G310"/>
  <c r="F310"/>
  <c r="G309"/>
  <c r="F309"/>
  <c r="G308"/>
  <c r="F308"/>
  <c r="H307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H276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H248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H217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H186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I186" s="1"/>
  <c r="G157"/>
  <c r="F157"/>
  <c r="H156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J156" s="1"/>
  <c r="F126"/>
  <c r="H125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H95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H64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H33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4"/>
  <c r="G4"/>
  <c r="F4"/>
  <c r="N3"/>
  <c r="J33" l="1"/>
  <c r="I125"/>
  <c r="I248"/>
  <c r="I307"/>
  <c r="I368"/>
  <c r="N15"/>
  <c r="J368"/>
  <c r="I33"/>
  <c r="J217"/>
  <c r="J64"/>
  <c r="P15" s="1"/>
  <c r="I217"/>
  <c r="J248"/>
  <c r="J307"/>
  <c r="J337"/>
  <c r="I64"/>
  <c r="J276"/>
  <c r="I337"/>
  <c r="J95"/>
  <c r="I95"/>
  <c r="J125"/>
  <c r="I276"/>
  <c r="I156"/>
  <c r="J186"/>
  <c r="H276" i="5"/>
  <c r="N11" s="1"/>
  <c r="H368"/>
  <c r="N14" s="1"/>
  <c r="G368"/>
  <c r="F368"/>
  <c r="G367"/>
  <c r="F367"/>
  <c r="G366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H337"/>
  <c r="N13" s="1"/>
  <c r="G337"/>
  <c r="F337"/>
  <c r="G336"/>
  <c r="F336"/>
  <c r="G335"/>
  <c r="F335"/>
  <c r="G334"/>
  <c r="F334"/>
  <c r="G333"/>
  <c r="F333"/>
  <c r="G332"/>
  <c r="F332"/>
  <c r="G331"/>
  <c r="F331"/>
  <c r="G330"/>
  <c r="F330"/>
  <c r="G329"/>
  <c r="F329"/>
  <c r="G328"/>
  <c r="F328"/>
  <c r="G327"/>
  <c r="F327"/>
  <c r="G326"/>
  <c r="F326"/>
  <c r="G325"/>
  <c r="F325"/>
  <c r="G324"/>
  <c r="F324"/>
  <c r="G323"/>
  <c r="F323"/>
  <c r="G322"/>
  <c r="F322"/>
  <c r="G321"/>
  <c r="F321"/>
  <c r="G320"/>
  <c r="F320"/>
  <c r="G319"/>
  <c r="F319"/>
  <c r="G318"/>
  <c r="F318"/>
  <c r="G317"/>
  <c r="F317"/>
  <c r="G316"/>
  <c r="F316"/>
  <c r="G315"/>
  <c r="F315"/>
  <c r="G314"/>
  <c r="F314"/>
  <c r="G313"/>
  <c r="F313"/>
  <c r="G312"/>
  <c r="F312"/>
  <c r="G311"/>
  <c r="F311"/>
  <c r="G310"/>
  <c r="F310"/>
  <c r="G309"/>
  <c r="F309"/>
  <c r="G308"/>
  <c r="J337" s="1"/>
  <c r="P13" s="1"/>
  <c r="F308"/>
  <c r="H307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H248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I248" s="1"/>
  <c r="O10" s="1"/>
  <c r="H217"/>
  <c r="N9" s="1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H186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H156"/>
  <c r="N7" s="1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H125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H95"/>
  <c r="N5" s="1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I95" s="1"/>
  <c r="O5" s="1"/>
  <c r="G65"/>
  <c r="F65"/>
  <c r="H64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H33"/>
  <c r="N3" s="1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N12"/>
  <c r="G12"/>
  <c r="F12"/>
  <c r="G11"/>
  <c r="F11"/>
  <c r="N10"/>
  <c r="G10"/>
  <c r="F10"/>
  <c r="G9"/>
  <c r="F9"/>
  <c r="N8"/>
  <c r="G8"/>
  <c r="F8"/>
  <c r="G7"/>
  <c r="F7"/>
  <c r="N6"/>
  <c r="G6"/>
  <c r="F6"/>
  <c r="G5"/>
  <c r="F5"/>
  <c r="N4"/>
  <c r="G4"/>
  <c r="F4"/>
  <c r="H368" i="4"/>
  <c r="G368"/>
  <c r="F368"/>
  <c r="G367"/>
  <c r="F367"/>
  <c r="G366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J368" s="1"/>
  <c r="P14" s="1"/>
  <c r="F338"/>
  <c r="H337"/>
  <c r="N13" s="1"/>
  <c r="G337"/>
  <c r="F337"/>
  <c r="G336"/>
  <c r="F336"/>
  <c r="G335"/>
  <c r="F335"/>
  <c r="G334"/>
  <c r="F334"/>
  <c r="G333"/>
  <c r="F333"/>
  <c r="G332"/>
  <c r="F332"/>
  <c r="G331"/>
  <c r="F331"/>
  <c r="G330"/>
  <c r="F330"/>
  <c r="G329"/>
  <c r="F329"/>
  <c r="G328"/>
  <c r="F328"/>
  <c r="G327"/>
  <c r="F327"/>
  <c r="G326"/>
  <c r="F326"/>
  <c r="G325"/>
  <c r="F325"/>
  <c r="G324"/>
  <c r="F324"/>
  <c r="G323"/>
  <c r="F323"/>
  <c r="G322"/>
  <c r="F322"/>
  <c r="G321"/>
  <c r="F321"/>
  <c r="G320"/>
  <c r="F320"/>
  <c r="G319"/>
  <c r="F319"/>
  <c r="G318"/>
  <c r="F318"/>
  <c r="G317"/>
  <c r="F317"/>
  <c r="G316"/>
  <c r="F316"/>
  <c r="G315"/>
  <c r="F315"/>
  <c r="G314"/>
  <c r="F314"/>
  <c r="G313"/>
  <c r="F313"/>
  <c r="G312"/>
  <c r="F312"/>
  <c r="G311"/>
  <c r="F311"/>
  <c r="G310"/>
  <c r="F310"/>
  <c r="G309"/>
  <c r="F309"/>
  <c r="G308"/>
  <c r="J337" s="1"/>
  <c r="P13" s="1"/>
  <c r="F308"/>
  <c r="H307"/>
  <c r="N12" s="1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J307" s="1"/>
  <c r="P12" s="1"/>
  <c r="F277"/>
  <c r="H276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O11" s="1"/>
  <c r="G250"/>
  <c r="F250"/>
  <c r="G249"/>
  <c r="P11" s="1"/>
  <c r="F249"/>
  <c r="H248"/>
  <c r="N10" s="1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P10" s="1"/>
  <c r="F218"/>
  <c r="O10" s="1"/>
  <c r="H217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P9" s="1"/>
  <c r="F187"/>
  <c r="O9" s="1"/>
  <c r="H186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H156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H125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O6" s="1"/>
  <c r="G96"/>
  <c r="F96"/>
  <c r="H95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P5" s="1"/>
  <c r="F65"/>
  <c r="O5" s="1"/>
  <c r="H64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P4" s="1"/>
  <c r="F34"/>
  <c r="H33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N14"/>
  <c r="G14"/>
  <c r="F14"/>
  <c r="G13"/>
  <c r="F13"/>
  <c r="G12"/>
  <c r="F12"/>
  <c r="N11"/>
  <c r="G11"/>
  <c r="F11"/>
  <c r="G10"/>
  <c r="F10"/>
  <c r="N9"/>
  <c r="G9"/>
  <c r="F9"/>
  <c r="N8"/>
  <c r="G8"/>
  <c r="F8"/>
  <c r="N7"/>
  <c r="G7"/>
  <c r="F7"/>
  <c r="N6"/>
  <c r="G6"/>
  <c r="F6"/>
  <c r="N5"/>
  <c r="G5"/>
  <c r="P3" s="1"/>
  <c r="F5"/>
  <c r="N4"/>
  <c r="G4"/>
  <c r="F4"/>
  <c r="N3"/>
  <c r="G368" i="3"/>
  <c r="F368"/>
  <c r="G367"/>
  <c r="F367"/>
  <c r="G366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J368" s="1"/>
  <c r="P14" s="1"/>
  <c r="F338"/>
  <c r="I368" s="1"/>
  <c r="O14" s="1"/>
  <c r="G337"/>
  <c r="F337"/>
  <c r="G336"/>
  <c r="F336"/>
  <c r="G335"/>
  <c r="F335"/>
  <c r="G334"/>
  <c r="F334"/>
  <c r="G333"/>
  <c r="F333"/>
  <c r="G332"/>
  <c r="F332"/>
  <c r="G331"/>
  <c r="F331"/>
  <c r="G330"/>
  <c r="F330"/>
  <c r="G329"/>
  <c r="F329"/>
  <c r="G328"/>
  <c r="F328"/>
  <c r="G327"/>
  <c r="F327"/>
  <c r="G326"/>
  <c r="F326"/>
  <c r="G325"/>
  <c r="F325"/>
  <c r="G324"/>
  <c r="F324"/>
  <c r="G323"/>
  <c r="F323"/>
  <c r="G322"/>
  <c r="F322"/>
  <c r="G321"/>
  <c r="F321"/>
  <c r="G320"/>
  <c r="F320"/>
  <c r="G319"/>
  <c r="F319"/>
  <c r="G318"/>
  <c r="F318"/>
  <c r="G317"/>
  <c r="F317"/>
  <c r="G316"/>
  <c r="F316"/>
  <c r="G315"/>
  <c r="F315"/>
  <c r="G314"/>
  <c r="F314"/>
  <c r="G313"/>
  <c r="F313"/>
  <c r="G312"/>
  <c r="F312"/>
  <c r="G311"/>
  <c r="F311"/>
  <c r="G310"/>
  <c r="F310"/>
  <c r="G309"/>
  <c r="F309"/>
  <c r="G308"/>
  <c r="J337" s="1"/>
  <c r="P13" s="1"/>
  <c r="F308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J248" s="1"/>
  <c r="P10" s="1"/>
  <c r="F218"/>
  <c r="O10" s="1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O9" s="1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J186" s="1"/>
  <c r="P8" s="1"/>
  <c r="F158"/>
  <c r="G157"/>
  <c r="F157"/>
  <c r="O8" s="1"/>
  <c r="H156"/>
  <c r="N7" s="1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O7" s="1"/>
  <c r="G127"/>
  <c r="F127"/>
  <c r="G126"/>
  <c r="J156" s="1"/>
  <c r="P7" s="1"/>
  <c r="F126"/>
  <c r="H125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J125" s="1"/>
  <c r="P6" s="1"/>
  <c r="F97"/>
  <c r="G96"/>
  <c r="F96"/>
  <c r="O6" s="1"/>
  <c r="H95"/>
  <c r="N5" s="1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O5" s="1"/>
  <c r="G66"/>
  <c r="F66"/>
  <c r="G65"/>
  <c r="J95" s="1"/>
  <c r="P5" s="1"/>
  <c r="F65"/>
  <c r="H64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J64" s="1"/>
  <c r="P4" s="1"/>
  <c r="F36"/>
  <c r="G35"/>
  <c r="F35"/>
  <c r="G34"/>
  <c r="F34"/>
  <c r="I64" s="1"/>
  <c r="O4" s="1"/>
  <c r="H33"/>
  <c r="N3" s="1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N14"/>
  <c r="G14"/>
  <c r="F14"/>
  <c r="N13"/>
  <c r="G13"/>
  <c r="F13"/>
  <c r="N12"/>
  <c r="G12"/>
  <c r="F12"/>
  <c r="O11"/>
  <c r="N11"/>
  <c r="G11"/>
  <c r="F11"/>
  <c r="N10"/>
  <c r="G10"/>
  <c r="F10"/>
  <c r="N9"/>
  <c r="G9"/>
  <c r="F9"/>
  <c r="N8"/>
  <c r="G8"/>
  <c r="F8"/>
  <c r="G7"/>
  <c r="F7"/>
  <c r="N6"/>
  <c r="G6"/>
  <c r="F6"/>
  <c r="G5"/>
  <c r="F5"/>
  <c r="N4"/>
  <c r="G4"/>
  <c r="F4"/>
  <c r="H368" i="2"/>
  <c r="N14" s="1"/>
  <c r="G368"/>
  <c r="F368"/>
  <c r="G367"/>
  <c r="F367"/>
  <c r="G366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H337"/>
  <c r="G337"/>
  <c r="F337"/>
  <c r="G336"/>
  <c r="F336"/>
  <c r="G335"/>
  <c r="F335"/>
  <c r="G334"/>
  <c r="F334"/>
  <c r="G333"/>
  <c r="F333"/>
  <c r="G332"/>
  <c r="F332"/>
  <c r="G331"/>
  <c r="F331"/>
  <c r="G330"/>
  <c r="F330"/>
  <c r="G329"/>
  <c r="F329"/>
  <c r="G328"/>
  <c r="F328"/>
  <c r="G327"/>
  <c r="F327"/>
  <c r="G326"/>
  <c r="F326"/>
  <c r="G325"/>
  <c r="F325"/>
  <c r="G324"/>
  <c r="F324"/>
  <c r="G323"/>
  <c r="F323"/>
  <c r="G322"/>
  <c r="F322"/>
  <c r="G321"/>
  <c r="F321"/>
  <c r="G320"/>
  <c r="F320"/>
  <c r="G319"/>
  <c r="F319"/>
  <c r="G318"/>
  <c r="F318"/>
  <c r="G317"/>
  <c r="F317"/>
  <c r="G316"/>
  <c r="F316"/>
  <c r="G315"/>
  <c r="F315"/>
  <c r="G314"/>
  <c r="F314"/>
  <c r="G313"/>
  <c r="F313"/>
  <c r="G312"/>
  <c r="F312"/>
  <c r="G311"/>
  <c r="F311"/>
  <c r="G310"/>
  <c r="F310"/>
  <c r="G309"/>
  <c r="F309"/>
  <c r="G308"/>
  <c r="F308"/>
  <c r="H307"/>
  <c r="N12" s="1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H276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I276" s="1"/>
  <c r="O11" s="1"/>
  <c r="G249"/>
  <c r="F249"/>
  <c r="H248"/>
  <c r="N10" s="1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I248" s="1"/>
  <c r="O10" s="1"/>
  <c r="G218"/>
  <c r="J248" s="1"/>
  <c r="P10" s="1"/>
  <c r="F218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J217" s="1"/>
  <c r="P9" s="1"/>
  <c r="F188"/>
  <c r="G187"/>
  <c r="F187"/>
  <c r="I217" s="1"/>
  <c r="O9" s="1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I186" s="1"/>
  <c r="O8" s="1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J156" s="1"/>
  <c r="P7" s="1"/>
  <c r="F126"/>
  <c r="I125"/>
  <c r="O6" s="1"/>
  <c r="H125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J125" s="1"/>
  <c r="P6" s="1"/>
  <c r="F96"/>
  <c r="H95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J95" s="1"/>
  <c r="P5" s="1"/>
  <c r="F65"/>
  <c r="I95" s="1"/>
  <c r="O5" s="1"/>
  <c r="I64"/>
  <c r="H64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J64" s="1"/>
  <c r="P4" s="1"/>
  <c r="F34"/>
  <c r="H33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N13"/>
  <c r="G13"/>
  <c r="F13"/>
  <c r="G12"/>
  <c r="F12"/>
  <c r="N11"/>
  <c r="G11"/>
  <c r="F11"/>
  <c r="G10"/>
  <c r="F10"/>
  <c r="N9"/>
  <c r="G9"/>
  <c r="F9"/>
  <c r="N8"/>
  <c r="G8"/>
  <c r="F8"/>
  <c r="N7"/>
  <c r="G7"/>
  <c r="F7"/>
  <c r="N6"/>
  <c r="G6"/>
  <c r="F6"/>
  <c r="N5"/>
  <c r="G5"/>
  <c r="F5"/>
  <c r="O4"/>
  <c r="N4"/>
  <c r="G4"/>
  <c r="J33" s="1"/>
  <c r="P3" s="1"/>
  <c r="F4"/>
  <c r="N3"/>
  <c r="G366" i="1"/>
  <c r="G334"/>
  <c r="G332"/>
  <c r="G326"/>
  <c r="G324"/>
  <c r="G318"/>
  <c r="G316"/>
  <c r="G310"/>
  <c r="G308"/>
  <c r="G307"/>
  <c r="G305"/>
  <c r="G302"/>
  <c r="G301"/>
  <c r="G299"/>
  <c r="G297"/>
  <c r="G294"/>
  <c r="G293"/>
  <c r="G291"/>
  <c r="G289"/>
  <c r="G285"/>
  <c r="G283"/>
  <c r="G281"/>
  <c r="G277"/>
  <c r="G270"/>
  <c r="G262"/>
  <c r="G254"/>
  <c r="G246"/>
  <c r="G243"/>
  <c r="G242"/>
  <c r="G238"/>
  <c r="G235"/>
  <c r="G234"/>
  <c r="G230"/>
  <c r="G226"/>
  <c r="G222"/>
  <c r="H368"/>
  <c r="G368"/>
  <c r="F368"/>
  <c r="G367"/>
  <c r="F367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H337"/>
  <c r="N13" s="1"/>
  <c r="G337"/>
  <c r="F337"/>
  <c r="G336"/>
  <c r="F336"/>
  <c r="G335"/>
  <c r="F335"/>
  <c r="F334"/>
  <c r="G333"/>
  <c r="F333"/>
  <c r="F332"/>
  <c r="G331"/>
  <c r="F331"/>
  <c r="G330"/>
  <c r="F330"/>
  <c r="G329"/>
  <c r="F329"/>
  <c r="G328"/>
  <c r="F328"/>
  <c r="G327"/>
  <c r="F327"/>
  <c r="F326"/>
  <c r="G325"/>
  <c r="F325"/>
  <c r="F324"/>
  <c r="G323"/>
  <c r="F323"/>
  <c r="G322"/>
  <c r="F322"/>
  <c r="G321"/>
  <c r="F321"/>
  <c r="G320"/>
  <c r="F320"/>
  <c r="G319"/>
  <c r="F319"/>
  <c r="F318"/>
  <c r="G317"/>
  <c r="F317"/>
  <c r="F316"/>
  <c r="G315"/>
  <c r="F315"/>
  <c r="G314"/>
  <c r="F314"/>
  <c r="G313"/>
  <c r="F313"/>
  <c r="G312"/>
  <c r="F312"/>
  <c r="G311"/>
  <c r="F311"/>
  <c r="F310"/>
  <c r="G309"/>
  <c r="F309"/>
  <c r="F308"/>
  <c r="I337" s="1"/>
  <c r="O13" s="1"/>
  <c r="H307"/>
  <c r="F307"/>
  <c r="G306"/>
  <c r="F306"/>
  <c r="F305"/>
  <c r="G304"/>
  <c r="F304"/>
  <c r="G303"/>
  <c r="F303"/>
  <c r="F302"/>
  <c r="F301"/>
  <c r="G300"/>
  <c r="F300"/>
  <c r="F299"/>
  <c r="G298"/>
  <c r="F298"/>
  <c r="F297"/>
  <c r="G296"/>
  <c r="F296"/>
  <c r="G295"/>
  <c r="F295"/>
  <c r="F294"/>
  <c r="F293"/>
  <c r="G292"/>
  <c r="F292"/>
  <c r="F291"/>
  <c r="G290"/>
  <c r="F290"/>
  <c r="F289"/>
  <c r="G288"/>
  <c r="F288"/>
  <c r="G287"/>
  <c r="F287"/>
  <c r="G286"/>
  <c r="F286"/>
  <c r="F285"/>
  <c r="G284"/>
  <c r="F284"/>
  <c r="F283"/>
  <c r="G282"/>
  <c r="F282"/>
  <c r="F281"/>
  <c r="G280"/>
  <c r="F280"/>
  <c r="G279"/>
  <c r="F279"/>
  <c r="G278"/>
  <c r="F278"/>
  <c r="F277"/>
  <c r="H276"/>
  <c r="G276"/>
  <c r="F276"/>
  <c r="G275"/>
  <c r="F275"/>
  <c r="G274"/>
  <c r="F274"/>
  <c r="G273"/>
  <c r="F273"/>
  <c r="G272"/>
  <c r="F272"/>
  <c r="G271"/>
  <c r="F271"/>
  <c r="F270"/>
  <c r="G269"/>
  <c r="F269"/>
  <c r="G268"/>
  <c r="F268"/>
  <c r="G267"/>
  <c r="F267"/>
  <c r="G266"/>
  <c r="F266"/>
  <c r="G265"/>
  <c r="F265"/>
  <c r="G264"/>
  <c r="F264"/>
  <c r="G263"/>
  <c r="F263"/>
  <c r="F262"/>
  <c r="G261"/>
  <c r="F261"/>
  <c r="G260"/>
  <c r="F260"/>
  <c r="G259"/>
  <c r="F259"/>
  <c r="G258"/>
  <c r="F258"/>
  <c r="G257"/>
  <c r="F257"/>
  <c r="G256"/>
  <c r="F256"/>
  <c r="G255"/>
  <c r="F255"/>
  <c r="F254"/>
  <c r="G253"/>
  <c r="F253"/>
  <c r="G252"/>
  <c r="F252"/>
  <c r="G251"/>
  <c r="F251"/>
  <c r="G250"/>
  <c r="F250"/>
  <c r="G249"/>
  <c r="F249"/>
  <c r="H248"/>
  <c r="N10" s="1"/>
  <c r="G248"/>
  <c r="F248"/>
  <c r="G247"/>
  <c r="F247"/>
  <c r="F246"/>
  <c r="G245"/>
  <c r="F245"/>
  <c r="G244"/>
  <c r="F244"/>
  <c r="F243"/>
  <c r="F242"/>
  <c r="G241"/>
  <c r="F241"/>
  <c r="G240"/>
  <c r="F240"/>
  <c r="G239"/>
  <c r="F239"/>
  <c r="F238"/>
  <c r="G237"/>
  <c r="F237"/>
  <c r="G236"/>
  <c r="F236"/>
  <c r="F235"/>
  <c r="F234"/>
  <c r="G233"/>
  <c r="F233"/>
  <c r="G232"/>
  <c r="F232"/>
  <c r="G231"/>
  <c r="F231"/>
  <c r="F230"/>
  <c r="G229"/>
  <c r="F229"/>
  <c r="G228"/>
  <c r="F228"/>
  <c r="G227"/>
  <c r="F227"/>
  <c r="F226"/>
  <c r="G225"/>
  <c r="F225"/>
  <c r="G224"/>
  <c r="F224"/>
  <c r="G223"/>
  <c r="F223"/>
  <c r="F222"/>
  <c r="G221"/>
  <c r="F221"/>
  <c r="G220"/>
  <c r="F220"/>
  <c r="G219"/>
  <c r="F219"/>
  <c r="G218"/>
  <c r="F218"/>
  <c r="H217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I217" s="1"/>
  <c r="O9" s="1"/>
  <c r="H186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H156"/>
  <c r="N7" s="1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I156" s="1"/>
  <c r="O7" s="1"/>
  <c r="H125"/>
  <c r="N6" s="1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J125" s="1"/>
  <c r="P6" s="1"/>
  <c r="F96"/>
  <c r="H95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I95" s="1"/>
  <c r="O5" s="1"/>
  <c r="H64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H33"/>
  <c r="N3" s="1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N14"/>
  <c r="G14"/>
  <c r="F14"/>
  <c r="G13"/>
  <c r="F13"/>
  <c r="N12"/>
  <c r="G12"/>
  <c r="F12"/>
  <c r="N11"/>
  <c r="G11"/>
  <c r="F11"/>
  <c r="G10"/>
  <c r="F10"/>
  <c r="N9"/>
  <c r="G9"/>
  <c r="F9"/>
  <c r="N8"/>
  <c r="G8"/>
  <c r="F8"/>
  <c r="G7"/>
  <c r="F7"/>
  <c r="G6"/>
  <c r="F6"/>
  <c r="N5"/>
  <c r="G5"/>
  <c r="F5"/>
  <c r="N4"/>
  <c r="G4"/>
  <c r="F4"/>
  <c r="I307" l="1"/>
  <c r="O12" s="1"/>
  <c r="I33" i="2"/>
  <c r="O3" s="1"/>
  <c r="J33" i="3"/>
  <c r="P3" s="1"/>
  <c r="I368" i="1"/>
  <c r="O14" s="1"/>
  <c r="I156" i="2"/>
  <c r="O7" s="1"/>
  <c r="J186"/>
  <c r="P8" s="1"/>
  <c r="P15" s="1"/>
  <c r="S15" s="1"/>
  <c r="J307"/>
  <c r="P12" s="1"/>
  <c r="I337"/>
  <c r="O13" s="1"/>
  <c r="J368"/>
  <c r="P14" s="1"/>
  <c r="I307" i="3"/>
  <c r="O12" s="1"/>
  <c r="O15" s="1"/>
  <c r="I337"/>
  <c r="O13" s="1"/>
  <c r="J276" i="2"/>
  <c r="P11" s="1"/>
  <c r="I307"/>
  <c r="O12" s="1"/>
  <c r="J337"/>
  <c r="P13" s="1"/>
  <c r="I368"/>
  <c r="O14" s="1"/>
  <c r="I33" i="3"/>
  <c r="O3" s="1"/>
  <c r="J217"/>
  <c r="P9" s="1"/>
  <c r="P15" s="1"/>
  <c r="J276"/>
  <c r="P11" s="1"/>
  <c r="J307"/>
  <c r="P12" s="1"/>
  <c r="I307" i="4"/>
  <c r="O12" s="1"/>
  <c r="O15" i="8"/>
  <c r="S15" s="1"/>
  <c r="I368" i="5"/>
  <c r="O14" s="1"/>
  <c r="I337"/>
  <c r="O13" s="1"/>
  <c r="I156"/>
  <c r="O7" s="1"/>
  <c r="I64"/>
  <c r="O4" s="1"/>
  <c r="J33"/>
  <c r="P3" s="1"/>
  <c r="J125"/>
  <c r="P6" s="1"/>
  <c r="J248"/>
  <c r="P10" s="1"/>
  <c r="J368"/>
  <c r="P14" s="1"/>
  <c r="J156"/>
  <c r="P7" s="1"/>
  <c r="J64"/>
  <c r="P4" s="1"/>
  <c r="J186"/>
  <c r="P8" s="1"/>
  <c r="J307"/>
  <c r="P12" s="1"/>
  <c r="J95"/>
  <c r="P5" s="1"/>
  <c r="J217"/>
  <c r="P9" s="1"/>
  <c r="J276"/>
  <c r="P11" s="1"/>
  <c r="N15"/>
  <c r="I33"/>
  <c r="O3" s="1"/>
  <c r="I125"/>
  <c r="O6" s="1"/>
  <c r="I307"/>
  <c r="O12" s="1"/>
  <c r="I276"/>
  <c r="O11" s="1"/>
  <c r="I186"/>
  <c r="O8" s="1"/>
  <c r="I217"/>
  <c r="O9" s="1"/>
  <c r="I368" i="4"/>
  <c r="O14" s="1"/>
  <c r="I337"/>
  <c r="O13" s="1"/>
  <c r="N15"/>
  <c r="I186"/>
  <c r="O8" s="1"/>
  <c r="I156"/>
  <c r="O7" s="1"/>
  <c r="I64"/>
  <c r="O4" s="1"/>
  <c r="P6"/>
  <c r="P7"/>
  <c r="P8"/>
  <c r="I33"/>
  <c r="O3" s="1"/>
  <c r="N15" i="3"/>
  <c r="N15" i="2"/>
  <c r="O15"/>
  <c r="I276" i="1"/>
  <c r="O11" s="1"/>
  <c r="I248"/>
  <c r="O10" s="1"/>
  <c r="J95"/>
  <c r="P5" s="1"/>
  <c r="J186"/>
  <c r="P8" s="1"/>
  <c r="J64"/>
  <c r="P4" s="1"/>
  <c r="J337"/>
  <c r="P13" s="1"/>
  <c r="J307"/>
  <c r="P12" s="1"/>
  <c r="J217"/>
  <c r="P9" s="1"/>
  <c r="J248"/>
  <c r="P10" s="1"/>
  <c r="J276"/>
  <c r="P11" s="1"/>
  <c r="J368"/>
  <c r="P14" s="1"/>
  <c r="J156"/>
  <c r="P7" s="1"/>
  <c r="J33"/>
  <c r="P3" s="1"/>
  <c r="I125"/>
  <c r="O6" s="1"/>
  <c r="N15"/>
  <c r="I33"/>
  <c r="O3" s="1"/>
  <c r="I64"/>
  <c r="O4" s="1"/>
  <c r="I186"/>
  <c r="O8" s="1"/>
  <c r="P15" i="5" l="1"/>
  <c r="O15"/>
  <c r="S15" s="1"/>
  <c r="P15" i="4"/>
  <c r="O15"/>
  <c r="S15" i="3"/>
  <c r="O15" i="1"/>
  <c r="P15"/>
  <c r="S15" i="4" l="1"/>
  <c r="S15" i="1"/>
</calcChain>
</file>

<file path=xl/sharedStrings.xml><?xml version="1.0" encoding="utf-8"?>
<sst xmlns="http://schemas.openxmlformats.org/spreadsheetml/2006/main" count="421" uniqueCount="68">
  <si>
    <t>Year</t>
  </si>
  <si>
    <t>2016-17</t>
  </si>
  <si>
    <t>Jun Total</t>
  </si>
  <si>
    <t>July Total</t>
  </si>
  <si>
    <t>Aug Total</t>
  </si>
  <si>
    <t>Sept Total</t>
  </si>
  <si>
    <t>Oct Total</t>
  </si>
  <si>
    <t>Nov Total</t>
  </si>
  <si>
    <t>Dec Total</t>
  </si>
  <si>
    <t>Jan Total</t>
  </si>
  <si>
    <t>Feb Total</t>
  </si>
  <si>
    <t>Mar Total</t>
  </si>
  <si>
    <t>Apr Total</t>
  </si>
  <si>
    <t>May Total</t>
  </si>
  <si>
    <t>Date</t>
  </si>
  <si>
    <t>Storage (mcft)</t>
  </si>
  <si>
    <t>Inflow (cusecs)</t>
  </si>
  <si>
    <t>Outflow (cusecs)</t>
  </si>
  <si>
    <t>Inflow (MCM)</t>
  </si>
  <si>
    <t>Outflow (MCM)</t>
  </si>
  <si>
    <t>Storage (mcft) (monthly)</t>
  </si>
  <si>
    <t>Inflow (MCM) (Monthly)</t>
  </si>
  <si>
    <t>Outflow (MCM) (Monthly)</t>
  </si>
  <si>
    <t>Month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</si>
  <si>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</si>
  <si>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</si>
  <si>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</si>
  <si>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</si>
  <si>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</si>
  <si>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</si>
  <si>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</si>
  <si>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</si>
  <si>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</si>
  <si>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</si>
  <si>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</si>
  <si>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</si>
  <si>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Annual</t>
  </si>
  <si>
    <t>Check =</t>
  </si>
  <si>
    <t>PERUNCHANI DAM (77 ft)(2890 Mcft)</t>
  </si>
  <si>
    <t>Opening Balance as on 31-05-2016 =  1716.00 mcft</t>
  </si>
  <si>
    <t>Closing Balance as on 31-05-2017 = 143.85 mcft</t>
  </si>
  <si>
    <t>-</t>
  </si>
  <si>
    <t>20.09.5</t>
  </si>
  <si>
    <t>Opening Balance as on 31-05-2016 =  2228.00 mcft</t>
  </si>
  <si>
    <t>Closing Balance as on 31-05-2017 = 1484.30 mcft</t>
  </si>
  <si>
    <t>Mambazhathuraiyar Dam</t>
  </si>
  <si>
    <t>PECHIPARAI DAM</t>
  </si>
  <si>
    <t>Opening Balance as on 31-05-2016 =  40.373 mcft</t>
  </si>
  <si>
    <t>Closing Balance as on 31-05-2017 =  mcft</t>
  </si>
  <si>
    <t>CHITTAR DAM II</t>
  </si>
  <si>
    <t>Opening Balance as on 31-05-2016 =  254.66 mcft</t>
  </si>
  <si>
    <t>Closing Balance as on 31-05-2017 = 410.39 mcft</t>
  </si>
  <si>
    <t>CHITTAR DAM I</t>
  </si>
  <si>
    <t>Opening Balance as on 31-05-2016 =  156.72 mcft</t>
  </si>
  <si>
    <t>Closing Balance as on 31-05-2017 = 218.28 mcft</t>
  </si>
  <si>
    <t>Reservoir</t>
  </si>
  <si>
    <t>Data Needed</t>
  </si>
  <si>
    <t>Pechiparai</t>
  </si>
  <si>
    <t>Storage (Oct-Dec)</t>
  </si>
  <si>
    <t>Mambazhathuraiyar</t>
  </si>
  <si>
    <t>Except Outflow</t>
  </si>
  <si>
    <t>Chittar II</t>
  </si>
  <si>
    <t>Jun - Feb</t>
  </si>
  <si>
    <t>Poigai</t>
  </si>
  <si>
    <t>Except Storage</t>
  </si>
  <si>
    <t>Opening Balance as on 31-05-2016 =  29.3930 mcft</t>
  </si>
  <si>
    <t>Closing Balance as on 31-05-2017 = 6.004 mcft</t>
  </si>
  <si>
    <t>POIGAI DAM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</si>
</sst>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60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Fill="1"/>
    <xf numFmtId="0" fontId="3" fillId="0" borderId="0" xfId="0" applyFont="1" applyFill="1" applyBorder="1" applyAlignment="1">
      <alignment vertical="center"/>
    </xf>
    <xf numFmtId="14" fontId="0" fillId="0" borderId="0" xfId="0" applyNumberFormat="1"/>
    <xf numFmtId="0" fontId="0" fillId="0" borderId="0" xfId="0" applyFont="1" applyAlignment="1">
      <alignment wrapText="1"/>
    </xf>
    <xf numFmtId="164" fontId="0" fillId="0" borderId="0" xfId="0" applyNumberFormat="1"/>
    <xf numFmtId="164" fontId="2" fillId="0" borderId="0" xfId="0" applyNumberFormat="1" applyFont="1"/>
    <xf numFmtId="2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4" fillId="0" borderId="2" xfId="1" applyNumberFormat="1" applyFon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2" fontId="4" fillId="0" borderId="3" xfId="2" applyNumberFormat="1" applyFont="1" applyBorder="1" applyAlignment="1">
      <alignment horizontal="center"/>
    </xf>
    <xf numFmtId="2" fontId="4" fillId="0" borderId="2" xfId="2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3" xfId="3" applyNumberFormat="1" applyFont="1" applyBorder="1" applyAlignment="1">
      <alignment horizontal="center" vertical="center"/>
    </xf>
    <xf numFmtId="2" fontId="4" fillId="0" borderId="2" xfId="3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0" fillId="0" borderId="0" xfId="0" applyFont="1" applyAlignment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/>
    <xf numFmtId="2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4" xfId="3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68"/>
  <sheetViews>
    <sheetView tabSelected="1" workbookViewId="0">
      <pane ySplit="15" topLeftCell="A16" activePane="bottomLeft" state="frozen"/>
      <selection pane="bottomLeft" activeCell="I4" sqref="I4"/>
    </sheetView>
  </sheetViews>
  <sheetFormatPr defaultRowHeight="15"/>
  <cols>
    <col min="1" max="1" width="11.5703125" customWidth="1"/>
    <col min="2" max="2" width="10.7109375" bestFit="1" customWidth="1"/>
    <col min="8" max="8" width="12.5703125" customWidth="1"/>
    <col min="9" max="9" width="10.140625" customWidth="1"/>
    <col min="10" max="10" width="11.5703125" customWidth="1"/>
  </cols>
  <sheetData>
    <row r="1" spans="1:19" s="3" customFormat="1" ht="15.75">
      <c r="A1" s="20" t="s">
        <v>38</v>
      </c>
      <c r="B1" s="4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s="1" customFormat="1" ht="45">
      <c r="A2" s="1" t="s">
        <v>0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L2" s="2" t="s">
        <v>0</v>
      </c>
      <c r="M2" s="2" t="s">
        <v>23</v>
      </c>
      <c r="N2" s="1" t="s">
        <v>15</v>
      </c>
      <c r="O2" s="1" t="s">
        <v>18</v>
      </c>
      <c r="P2" s="1" t="s">
        <v>19</v>
      </c>
      <c r="Q2"/>
      <c r="R2"/>
    </row>
    <row r="3" spans="1:19">
      <c r="A3" s="2" t="s">
        <v>1</v>
      </c>
      <c r="B3" s="5">
        <v>42521</v>
      </c>
      <c r="C3" s="9">
        <v>1716</v>
      </c>
      <c r="D3" s="10">
        <v>74</v>
      </c>
      <c r="F3" s="1"/>
      <c r="G3" s="1"/>
      <c r="H3" s="6"/>
      <c r="I3" s="6"/>
      <c r="J3" s="6"/>
      <c r="K3" s="6"/>
      <c r="L3" s="2" t="s">
        <v>1</v>
      </c>
      <c r="M3" t="s">
        <v>24</v>
      </c>
      <c r="N3" s="7">
        <f>H33</f>
        <v>2188.2666666666669</v>
      </c>
      <c r="O3" s="7">
        <f t="shared" ref="O3:P3" si="0">I33</f>
        <v>28.230768795129549</v>
      </c>
      <c r="P3" s="7">
        <f t="shared" si="0"/>
        <v>10.087135777998018</v>
      </c>
      <c r="R3" t="s">
        <v>39</v>
      </c>
      <c r="S3" s="1"/>
    </row>
    <row r="4" spans="1:19">
      <c r="B4" s="5">
        <v>42522</v>
      </c>
      <c r="C4" s="9">
        <v>1720</v>
      </c>
      <c r="D4" s="10">
        <v>74</v>
      </c>
      <c r="F4" s="7">
        <f>(D3*24*60*60)/(35.315*10^6)</f>
        <v>0.18104488177828118</v>
      </c>
      <c r="G4" s="7">
        <f>(E3*24*60*60)/(35.315*10^6)</f>
        <v>0</v>
      </c>
      <c r="M4" t="s">
        <v>25</v>
      </c>
      <c r="N4" s="7">
        <f>H64</f>
        <v>1936</v>
      </c>
      <c r="O4" s="7">
        <f t="shared" ref="O4:P4" si="1">I64</f>
        <v>20.484983717966873</v>
      </c>
      <c r="P4" s="7">
        <f t="shared" si="1"/>
        <v>41.728398697437349</v>
      </c>
      <c r="R4" t="s">
        <v>40</v>
      </c>
    </row>
    <row r="5" spans="1:19">
      <c r="B5" s="5">
        <v>42523</v>
      </c>
      <c r="C5" s="9">
        <v>1720</v>
      </c>
      <c r="D5" s="10">
        <v>20</v>
      </c>
      <c r="F5" s="7">
        <f t="shared" ref="F5:G68" si="2">(D4*24*60*60)/(35.315*10^6)</f>
        <v>0.18104488177828118</v>
      </c>
      <c r="G5" s="7">
        <f t="shared" si="2"/>
        <v>0</v>
      </c>
      <c r="M5" t="s">
        <v>26</v>
      </c>
      <c r="N5" s="7">
        <f>H95</f>
        <v>998.18387096774211</v>
      </c>
      <c r="O5" s="7">
        <f t="shared" ref="O5:P5" si="3">I95</f>
        <v>9.4436924819481796</v>
      </c>
      <c r="P5" s="7">
        <f t="shared" si="3"/>
        <v>36.693393742035958</v>
      </c>
    </row>
    <row r="6" spans="1:19">
      <c r="B6" s="5">
        <v>42524</v>
      </c>
      <c r="C6" s="9">
        <v>1720</v>
      </c>
      <c r="D6" s="10">
        <v>20</v>
      </c>
      <c r="F6" s="7">
        <f t="shared" si="2"/>
        <v>4.8931049129265186E-2</v>
      </c>
      <c r="G6" s="7">
        <f t="shared" si="2"/>
        <v>0</v>
      </c>
      <c r="M6" t="s">
        <v>27</v>
      </c>
      <c r="N6" s="7">
        <f>H125</f>
        <v>197.49833333333333</v>
      </c>
      <c r="O6" s="7">
        <f t="shared" ref="O6:P6" si="4">I125</f>
        <v>7.2736004530652689</v>
      </c>
      <c r="P6" s="7">
        <f t="shared" si="4"/>
        <v>17.235962055783659</v>
      </c>
    </row>
    <row r="7" spans="1:19">
      <c r="B7" s="5">
        <v>42525</v>
      </c>
      <c r="C7" s="9">
        <v>1720</v>
      </c>
      <c r="D7" s="10">
        <v>20</v>
      </c>
      <c r="F7" s="7">
        <f t="shared" si="2"/>
        <v>4.8931049129265186E-2</v>
      </c>
      <c r="G7" s="7">
        <f t="shared" si="2"/>
        <v>0</v>
      </c>
      <c r="M7" t="s">
        <v>28</v>
      </c>
      <c r="N7" s="7">
        <f>H156</f>
        <v>90.754838709677429</v>
      </c>
      <c r="O7" s="7">
        <f t="shared" ref="O7:P7" si="5">I156</f>
        <v>4.017239133512672</v>
      </c>
      <c r="P7" s="7">
        <f t="shared" si="5"/>
        <v>2.5737731841993488</v>
      </c>
    </row>
    <row r="8" spans="1:19">
      <c r="B8" s="5">
        <v>42526</v>
      </c>
      <c r="C8" s="9">
        <v>1720</v>
      </c>
      <c r="D8" s="10">
        <v>20</v>
      </c>
      <c r="F8" s="7">
        <f t="shared" si="2"/>
        <v>4.8931049129265186E-2</v>
      </c>
      <c r="G8" s="7">
        <f t="shared" si="2"/>
        <v>0</v>
      </c>
      <c r="M8" t="s">
        <v>29</v>
      </c>
      <c r="N8" s="7">
        <f>H186</f>
        <v>219.70333333333335</v>
      </c>
      <c r="O8" s="7">
        <f t="shared" ref="O8:P8" si="6">I186</f>
        <v>5.3310378026334408</v>
      </c>
      <c r="P8" s="7">
        <f t="shared" si="6"/>
        <v>0.81959507291519185</v>
      </c>
    </row>
    <row r="9" spans="1:19">
      <c r="B9" s="5">
        <v>42527</v>
      </c>
      <c r="C9" s="9">
        <v>1720</v>
      </c>
      <c r="D9" s="10">
        <v>20</v>
      </c>
      <c r="F9" s="7">
        <f t="shared" si="2"/>
        <v>4.8931049129265186E-2</v>
      </c>
      <c r="G9" s="7">
        <f t="shared" si="2"/>
        <v>0</v>
      </c>
      <c r="M9" t="s">
        <v>30</v>
      </c>
      <c r="N9" s="7">
        <f>H217</f>
        <v>295.75967741935483</v>
      </c>
      <c r="O9" s="7">
        <f t="shared" ref="O9:P9" si="7">I217</f>
        <v>2.4563386662891111</v>
      </c>
      <c r="P9" s="7">
        <f t="shared" si="7"/>
        <v>0</v>
      </c>
    </row>
    <row r="10" spans="1:19">
      <c r="B10" s="5">
        <v>42528</v>
      </c>
      <c r="C10" s="9">
        <v>1732</v>
      </c>
      <c r="D10" s="10">
        <v>159</v>
      </c>
      <c r="F10" s="7">
        <f t="shared" si="2"/>
        <v>4.8931049129265186E-2</v>
      </c>
      <c r="G10" s="7">
        <f t="shared" si="2"/>
        <v>0</v>
      </c>
      <c r="M10" t="s">
        <v>31</v>
      </c>
      <c r="N10" s="7">
        <f>H248</f>
        <v>161.30483870967745</v>
      </c>
      <c r="O10" s="7">
        <f t="shared" ref="O10:P10" si="8">I248</f>
        <v>7.0509641795271119</v>
      </c>
      <c r="P10" s="7">
        <f t="shared" si="8"/>
        <v>12.812595214498094</v>
      </c>
    </row>
    <row r="11" spans="1:19">
      <c r="B11" s="5">
        <v>42529</v>
      </c>
      <c r="C11" s="9">
        <v>1828</v>
      </c>
      <c r="D11" s="10">
        <v>1131</v>
      </c>
      <c r="F11" s="7">
        <f t="shared" si="2"/>
        <v>0.38900184057765824</v>
      </c>
      <c r="G11" s="7">
        <f t="shared" si="2"/>
        <v>0</v>
      </c>
      <c r="M11" t="s">
        <v>32</v>
      </c>
      <c r="N11" s="7">
        <f>H276</f>
        <v>64</v>
      </c>
      <c r="O11" s="7">
        <f t="shared" ref="O11:P11" si="9">I276</f>
        <v>0.76332436641653667</v>
      </c>
      <c r="P11" s="7">
        <f t="shared" si="9"/>
        <v>0.61163811411581459</v>
      </c>
    </row>
    <row r="12" spans="1:19">
      <c r="B12" s="5">
        <v>42530</v>
      </c>
      <c r="C12" s="9">
        <v>1980</v>
      </c>
      <c r="D12" s="10">
        <v>1780</v>
      </c>
      <c r="F12" s="7">
        <f t="shared" si="2"/>
        <v>2.7670508282599462</v>
      </c>
      <c r="G12" s="7">
        <f t="shared" si="2"/>
        <v>0</v>
      </c>
      <c r="M12" t="s">
        <v>33</v>
      </c>
      <c r="N12" s="7">
        <f>H307</f>
        <v>78.562903225806494</v>
      </c>
      <c r="O12" s="7">
        <f t="shared" ref="O12:P12" si="10">I307</f>
        <v>1.6685487753079424</v>
      </c>
      <c r="P12" s="7">
        <f t="shared" si="10"/>
        <v>1.0030865071499364</v>
      </c>
    </row>
    <row r="13" spans="1:19">
      <c r="B13" s="5">
        <v>42531</v>
      </c>
      <c r="C13" s="9">
        <v>2100</v>
      </c>
      <c r="D13" s="10">
        <v>1409</v>
      </c>
      <c r="F13" s="7">
        <f t="shared" si="2"/>
        <v>4.3548633725046013</v>
      </c>
      <c r="G13" s="7">
        <f t="shared" si="2"/>
        <v>0</v>
      </c>
      <c r="M13" t="s">
        <v>34</v>
      </c>
      <c r="N13" s="7">
        <f>H337</f>
        <v>87.650000000000048</v>
      </c>
      <c r="O13" s="7">
        <f t="shared" ref="O13:P13" si="11">I337</f>
        <v>0.43059323233753344</v>
      </c>
      <c r="P13" s="7">
        <f t="shared" si="11"/>
        <v>0</v>
      </c>
    </row>
    <row r="14" spans="1:19">
      <c r="B14" s="5">
        <v>42532</v>
      </c>
      <c r="C14" s="9">
        <v>2204</v>
      </c>
      <c r="D14" s="10">
        <v>1224</v>
      </c>
      <c r="F14" s="7">
        <f t="shared" si="2"/>
        <v>3.4471924111567325</v>
      </c>
      <c r="G14" s="7">
        <f t="shared" si="2"/>
        <v>0</v>
      </c>
      <c r="M14" t="s">
        <v>35</v>
      </c>
      <c r="N14" s="7">
        <f>H368</f>
        <v>123.31451612903226</v>
      </c>
      <c r="O14" s="7">
        <f t="shared" ref="O14:P14" si="12">I368</f>
        <v>2.047764406059748</v>
      </c>
      <c r="P14" s="7">
        <f t="shared" si="12"/>
        <v>0</v>
      </c>
    </row>
    <row r="15" spans="1:19">
      <c r="B15" s="5">
        <v>42533</v>
      </c>
      <c r="C15" s="9">
        <v>2284</v>
      </c>
      <c r="D15" s="10">
        <v>947</v>
      </c>
      <c r="F15" s="7">
        <f t="shared" si="2"/>
        <v>2.9945802067110292</v>
      </c>
      <c r="G15" s="7">
        <f t="shared" si="2"/>
        <v>0</v>
      </c>
      <c r="L15" s="2" t="s">
        <v>36</v>
      </c>
      <c r="M15" s="2"/>
      <c r="N15" s="8">
        <f>AVERAGE(N3:N14)</f>
        <v>536.74991487455191</v>
      </c>
      <c r="O15" s="8">
        <f>SUM(O3:O14)</f>
        <v>89.198856010193964</v>
      </c>
      <c r="P15" s="8">
        <f>SUM(P3:P14)</f>
        <v>123.56557836613337</v>
      </c>
      <c r="Q15" s="2"/>
      <c r="R15" s="2" t="s">
        <v>37</v>
      </c>
      <c r="S15" s="8">
        <f>((P15-O15)/O15)*100</f>
        <v>38.528209769878494</v>
      </c>
    </row>
    <row r="16" spans="1:19">
      <c r="B16" s="5">
        <v>42534</v>
      </c>
      <c r="C16" s="9">
        <v>2370</v>
      </c>
      <c r="D16" s="10">
        <v>1108</v>
      </c>
      <c r="E16">
        <v>156</v>
      </c>
      <c r="F16" s="7">
        <f t="shared" si="2"/>
        <v>2.3168851762707066</v>
      </c>
      <c r="G16" s="7">
        <f t="shared" si="2"/>
        <v>0</v>
      </c>
    </row>
    <row r="17" spans="2:7">
      <c r="B17" s="5">
        <v>42535</v>
      </c>
      <c r="C17" s="9">
        <v>2405</v>
      </c>
      <c r="D17" s="10">
        <v>582</v>
      </c>
      <c r="E17">
        <v>158</v>
      </c>
      <c r="F17" s="7">
        <f t="shared" si="2"/>
        <v>2.710780121761291</v>
      </c>
      <c r="G17" s="7">
        <f t="shared" si="2"/>
        <v>0.38166218320826845</v>
      </c>
    </row>
    <row r="18" spans="2:7">
      <c r="B18" s="5">
        <v>42536</v>
      </c>
      <c r="C18" s="9">
        <v>2420</v>
      </c>
      <c r="D18" s="10">
        <v>353</v>
      </c>
      <c r="E18">
        <v>158</v>
      </c>
      <c r="F18" s="7">
        <f t="shared" si="2"/>
        <v>1.4238935296616169</v>
      </c>
      <c r="G18" s="7">
        <f t="shared" si="2"/>
        <v>0.38655528812119494</v>
      </c>
    </row>
    <row r="19" spans="2:7">
      <c r="B19" s="5">
        <v>42537</v>
      </c>
      <c r="C19" s="9">
        <v>2425</v>
      </c>
      <c r="D19" s="10">
        <v>237</v>
      </c>
      <c r="E19">
        <v>158</v>
      </c>
      <c r="F19" s="7">
        <f t="shared" si="2"/>
        <v>0.86363301713153051</v>
      </c>
      <c r="G19" s="7">
        <f t="shared" si="2"/>
        <v>0.38655528812119494</v>
      </c>
    </row>
    <row r="20" spans="2:7">
      <c r="B20" s="5">
        <v>42538</v>
      </c>
      <c r="C20" s="9">
        <v>2440</v>
      </c>
      <c r="D20" s="10">
        <v>353</v>
      </c>
      <c r="E20">
        <v>158</v>
      </c>
      <c r="F20" s="7">
        <f t="shared" si="2"/>
        <v>0.57983293218179244</v>
      </c>
      <c r="G20" s="7">
        <f t="shared" si="2"/>
        <v>0.38655528812119494</v>
      </c>
    </row>
    <row r="21" spans="2:7">
      <c r="B21" s="5">
        <v>42539</v>
      </c>
      <c r="C21" s="9">
        <v>2440</v>
      </c>
      <c r="D21" s="10">
        <v>179</v>
      </c>
      <c r="E21">
        <v>158</v>
      </c>
      <c r="F21" s="7">
        <f t="shared" si="2"/>
        <v>0.86363301713153051</v>
      </c>
      <c r="G21" s="7">
        <f t="shared" si="2"/>
        <v>0.38655528812119494</v>
      </c>
    </row>
    <row r="22" spans="2:7">
      <c r="B22" s="5">
        <v>42540</v>
      </c>
      <c r="C22" s="9">
        <v>2440</v>
      </c>
      <c r="D22" s="10">
        <v>179</v>
      </c>
      <c r="E22">
        <v>158</v>
      </c>
      <c r="F22" s="7">
        <f t="shared" si="2"/>
        <v>0.4379328897069234</v>
      </c>
      <c r="G22" s="7">
        <f t="shared" si="2"/>
        <v>0.38655528812119494</v>
      </c>
    </row>
    <row r="23" spans="2:7">
      <c r="B23" s="5">
        <v>42541</v>
      </c>
      <c r="C23" s="9">
        <v>2440</v>
      </c>
      <c r="D23" s="10">
        <v>179</v>
      </c>
      <c r="E23">
        <v>158</v>
      </c>
      <c r="F23" s="7">
        <f t="shared" si="2"/>
        <v>0.4379328897069234</v>
      </c>
      <c r="G23" s="7">
        <f t="shared" si="2"/>
        <v>0.38655528812119494</v>
      </c>
    </row>
    <row r="24" spans="2:7">
      <c r="B24" s="5">
        <v>42542</v>
      </c>
      <c r="C24" s="9">
        <v>2435</v>
      </c>
      <c r="D24" s="10">
        <v>122</v>
      </c>
      <c r="E24">
        <v>158</v>
      </c>
      <c r="F24" s="7">
        <f t="shared" si="2"/>
        <v>0.4379328897069234</v>
      </c>
      <c r="G24" s="7">
        <f t="shared" si="2"/>
        <v>0.38655528812119494</v>
      </c>
    </row>
    <row r="25" spans="2:7">
      <c r="B25" s="5">
        <v>42543</v>
      </c>
      <c r="C25" s="9">
        <v>2435</v>
      </c>
      <c r="D25" s="10">
        <v>232</v>
      </c>
      <c r="E25">
        <v>256</v>
      </c>
      <c r="F25" s="7">
        <f t="shared" si="2"/>
        <v>0.29847939968851761</v>
      </c>
      <c r="G25" s="7">
        <f t="shared" si="2"/>
        <v>0.38655528812119494</v>
      </c>
    </row>
    <row r="26" spans="2:7">
      <c r="B26" s="5">
        <v>42544</v>
      </c>
      <c r="C26" s="9">
        <v>2425</v>
      </c>
      <c r="D26" s="10">
        <v>162</v>
      </c>
      <c r="E26">
        <v>256</v>
      </c>
      <c r="F26" s="7">
        <f t="shared" si="2"/>
        <v>0.56760016989947615</v>
      </c>
      <c r="G26" s="7">
        <f t="shared" si="2"/>
        <v>0.6263174288545944</v>
      </c>
    </row>
    <row r="27" spans="2:7">
      <c r="B27" s="5">
        <v>42545</v>
      </c>
      <c r="C27" s="9">
        <v>2410</v>
      </c>
      <c r="D27" s="10">
        <v>104</v>
      </c>
      <c r="E27">
        <v>256</v>
      </c>
      <c r="F27" s="7">
        <f t="shared" si="2"/>
        <v>0.39634149794704798</v>
      </c>
      <c r="G27" s="7">
        <f t="shared" si="2"/>
        <v>0.6263174288545944</v>
      </c>
    </row>
    <row r="28" spans="2:7">
      <c r="B28" s="5">
        <v>42546</v>
      </c>
      <c r="C28" s="9">
        <v>2390</v>
      </c>
      <c r="D28" s="10">
        <v>46</v>
      </c>
      <c r="E28">
        <v>254</v>
      </c>
      <c r="F28" s="7">
        <f t="shared" si="2"/>
        <v>0.25444145547217895</v>
      </c>
      <c r="G28" s="7">
        <f t="shared" si="2"/>
        <v>0.6263174288545944</v>
      </c>
    </row>
    <row r="29" spans="2:7">
      <c r="B29" s="5">
        <v>42547</v>
      </c>
      <c r="C29" s="9">
        <v>2375</v>
      </c>
      <c r="D29" s="10">
        <v>102</v>
      </c>
      <c r="E29">
        <v>254</v>
      </c>
      <c r="F29" s="7">
        <f t="shared" si="2"/>
        <v>0.11254141299730992</v>
      </c>
      <c r="G29" s="7">
        <f t="shared" si="2"/>
        <v>0.6214243239416678</v>
      </c>
    </row>
    <row r="30" spans="2:7">
      <c r="B30" s="5">
        <v>42548</v>
      </c>
      <c r="C30" s="9">
        <v>2360</v>
      </c>
      <c r="D30" s="10">
        <v>102</v>
      </c>
      <c r="E30">
        <v>427</v>
      </c>
      <c r="F30" s="7">
        <f t="shared" si="2"/>
        <v>0.24954835055925245</v>
      </c>
      <c r="G30" s="7">
        <f t="shared" si="2"/>
        <v>0.6214243239416678</v>
      </c>
    </row>
    <row r="31" spans="2:7">
      <c r="B31" s="5">
        <v>42549</v>
      </c>
      <c r="C31" s="9">
        <v>2320</v>
      </c>
      <c r="D31" s="10">
        <v>22</v>
      </c>
      <c r="E31">
        <v>500</v>
      </c>
      <c r="F31" s="7">
        <f t="shared" si="2"/>
        <v>0.24954835055925245</v>
      </c>
      <c r="G31" s="7">
        <f t="shared" si="2"/>
        <v>1.0446778989098118</v>
      </c>
    </row>
    <row r="32" spans="2:7">
      <c r="B32" s="5">
        <v>42550</v>
      </c>
      <c r="C32" s="9">
        <v>2325</v>
      </c>
      <c r="D32" s="10">
        <v>579</v>
      </c>
      <c r="E32">
        <v>500</v>
      </c>
      <c r="F32" s="7">
        <f t="shared" si="2"/>
        <v>5.3824154042191701E-2</v>
      </c>
      <c r="G32" s="7">
        <f t="shared" si="2"/>
        <v>1.2232762282316296</v>
      </c>
    </row>
    <row r="33" spans="1:10">
      <c r="A33" s="2" t="s">
        <v>2</v>
      </c>
      <c r="B33" s="5">
        <v>42551</v>
      </c>
      <c r="C33" s="9">
        <v>2345</v>
      </c>
      <c r="D33" s="10">
        <v>753</v>
      </c>
      <c r="E33">
        <v>500</v>
      </c>
      <c r="F33" s="7">
        <f t="shared" si="2"/>
        <v>1.4165538722922271</v>
      </c>
      <c r="G33" s="7">
        <f t="shared" si="2"/>
        <v>1.2232762282316296</v>
      </c>
      <c r="H33" s="7">
        <f>AVERAGE(C4:C33)</f>
        <v>2188.2666666666669</v>
      </c>
      <c r="I33" s="7">
        <f>SUM(F4:F33)</f>
        <v>28.230768795129549</v>
      </c>
      <c r="J33" s="7">
        <f>SUM(G4:G33)</f>
        <v>10.087135777998018</v>
      </c>
    </row>
    <row r="34" spans="1:10">
      <c r="A34" s="2"/>
      <c r="B34" s="5">
        <v>42552</v>
      </c>
      <c r="C34" s="9">
        <v>2350</v>
      </c>
      <c r="D34" s="11">
        <v>579</v>
      </c>
      <c r="E34">
        <v>500</v>
      </c>
      <c r="F34" s="7">
        <f t="shared" si="2"/>
        <v>1.8422539997168341</v>
      </c>
      <c r="G34" s="7">
        <f t="shared" si="2"/>
        <v>1.2232762282316296</v>
      </c>
    </row>
    <row r="35" spans="1:10">
      <c r="A35" s="2"/>
      <c r="B35" s="5">
        <v>42553</v>
      </c>
      <c r="C35" s="9">
        <v>2345</v>
      </c>
      <c r="D35" s="11">
        <v>460</v>
      </c>
      <c r="E35">
        <v>500</v>
      </c>
      <c r="F35" s="7">
        <f t="shared" si="2"/>
        <v>1.4165538722922271</v>
      </c>
      <c r="G35" s="7">
        <f t="shared" si="2"/>
        <v>1.2232762282316296</v>
      </c>
    </row>
    <row r="36" spans="1:10">
      <c r="A36" s="2"/>
      <c r="B36" s="5">
        <v>42554</v>
      </c>
      <c r="C36" s="9">
        <v>2325</v>
      </c>
      <c r="D36" s="11">
        <v>286</v>
      </c>
      <c r="E36">
        <v>500</v>
      </c>
      <c r="F36" s="7">
        <f t="shared" si="2"/>
        <v>1.1254141299730993</v>
      </c>
      <c r="G36" s="7">
        <f t="shared" si="2"/>
        <v>1.2232762282316296</v>
      </c>
    </row>
    <row r="37" spans="1:10">
      <c r="A37" s="2"/>
      <c r="B37" s="5">
        <v>42555</v>
      </c>
      <c r="C37" s="9">
        <v>2304</v>
      </c>
      <c r="D37" s="11">
        <v>257</v>
      </c>
      <c r="E37">
        <v>500</v>
      </c>
      <c r="F37" s="7">
        <f t="shared" si="2"/>
        <v>0.69971400254849214</v>
      </c>
      <c r="G37" s="7">
        <f t="shared" si="2"/>
        <v>1.2232762282316296</v>
      </c>
    </row>
    <row r="38" spans="1:10">
      <c r="A38" s="2"/>
      <c r="B38" s="5">
        <v>42556</v>
      </c>
      <c r="C38" s="9">
        <v>2280</v>
      </c>
      <c r="D38" s="11">
        <v>240</v>
      </c>
      <c r="E38">
        <v>500</v>
      </c>
      <c r="F38" s="7">
        <f t="shared" si="2"/>
        <v>0.6287639813110576</v>
      </c>
      <c r="G38" s="7">
        <f t="shared" si="2"/>
        <v>1.2232762282316296</v>
      </c>
    </row>
    <row r="39" spans="1:10">
      <c r="A39" s="2"/>
      <c r="B39" s="5">
        <v>42557</v>
      </c>
      <c r="C39" s="9">
        <v>2248</v>
      </c>
      <c r="D39" s="11">
        <v>210</v>
      </c>
      <c r="E39">
        <v>580</v>
      </c>
      <c r="F39" s="7">
        <f t="shared" si="2"/>
        <v>0.58717258955118223</v>
      </c>
      <c r="G39" s="7">
        <f t="shared" si="2"/>
        <v>1.2232762282316296</v>
      </c>
    </row>
    <row r="40" spans="1:10">
      <c r="A40" s="2"/>
      <c r="B40" s="5">
        <v>42558</v>
      </c>
      <c r="C40" s="9">
        <v>2216</v>
      </c>
      <c r="D40" s="11">
        <v>227</v>
      </c>
      <c r="E40">
        <v>783</v>
      </c>
      <c r="F40" s="7">
        <f t="shared" si="2"/>
        <v>0.51377601585728438</v>
      </c>
      <c r="G40" s="7">
        <f t="shared" si="2"/>
        <v>1.4190004247486903</v>
      </c>
    </row>
    <row r="41" spans="1:10">
      <c r="A41" s="2"/>
      <c r="B41" s="5">
        <v>42559</v>
      </c>
      <c r="C41" s="9">
        <v>2176</v>
      </c>
      <c r="D41" s="11">
        <v>404</v>
      </c>
      <c r="E41">
        <v>878</v>
      </c>
      <c r="F41" s="7">
        <f t="shared" si="2"/>
        <v>0.55536740761715986</v>
      </c>
      <c r="G41" s="7">
        <f t="shared" si="2"/>
        <v>1.9156505734107321</v>
      </c>
    </row>
    <row r="42" spans="1:10">
      <c r="A42" s="2"/>
      <c r="B42" s="5">
        <v>42560</v>
      </c>
      <c r="C42" s="9">
        <v>2144</v>
      </c>
      <c r="D42" s="11">
        <v>525</v>
      </c>
      <c r="E42">
        <v>878</v>
      </c>
      <c r="F42" s="7">
        <f t="shared" si="2"/>
        <v>0.98840719241115671</v>
      </c>
      <c r="G42" s="7">
        <f t="shared" si="2"/>
        <v>2.1480730567747415</v>
      </c>
    </row>
    <row r="43" spans="1:10">
      <c r="A43" s="2"/>
      <c r="B43" s="5">
        <v>42561</v>
      </c>
      <c r="C43" s="9">
        <v>2112</v>
      </c>
      <c r="D43" s="11">
        <v>487</v>
      </c>
      <c r="E43">
        <v>825</v>
      </c>
      <c r="F43" s="7">
        <f t="shared" si="2"/>
        <v>1.2844400396432112</v>
      </c>
      <c r="G43" s="7">
        <f t="shared" si="2"/>
        <v>2.1480730567747415</v>
      </c>
    </row>
    <row r="44" spans="1:10">
      <c r="A44" s="2"/>
      <c r="B44" s="5">
        <v>42562</v>
      </c>
      <c r="C44" s="9">
        <v>2076</v>
      </c>
      <c r="D44" s="11">
        <v>396</v>
      </c>
      <c r="E44">
        <v>784</v>
      </c>
      <c r="F44" s="7">
        <f t="shared" si="2"/>
        <v>1.1914710462976073</v>
      </c>
      <c r="G44" s="7">
        <f t="shared" si="2"/>
        <v>2.0184057765821888</v>
      </c>
    </row>
    <row r="45" spans="1:10">
      <c r="A45" s="2"/>
      <c r="B45" s="5">
        <v>42563</v>
      </c>
      <c r="C45" s="9">
        <v>2040</v>
      </c>
      <c r="D45" s="11">
        <v>384</v>
      </c>
      <c r="E45">
        <v>786</v>
      </c>
      <c r="F45" s="7">
        <f t="shared" si="2"/>
        <v>0.96883477275945062</v>
      </c>
      <c r="G45" s="7">
        <f t="shared" si="2"/>
        <v>1.9180971258671953</v>
      </c>
    </row>
    <row r="46" spans="1:10">
      <c r="A46" s="2"/>
      <c r="B46" s="5">
        <v>42564</v>
      </c>
      <c r="C46" s="9">
        <v>2000</v>
      </c>
      <c r="D46" s="11">
        <v>340</v>
      </c>
      <c r="E46">
        <v>786</v>
      </c>
      <c r="F46" s="7">
        <f t="shared" si="2"/>
        <v>0.93947614328189155</v>
      </c>
      <c r="G46" s="7">
        <f t="shared" si="2"/>
        <v>1.9229902307801217</v>
      </c>
    </row>
    <row r="47" spans="1:10">
      <c r="A47" s="2"/>
      <c r="B47" s="5">
        <v>42565</v>
      </c>
      <c r="C47" s="9">
        <v>1960</v>
      </c>
      <c r="D47" s="11">
        <v>340</v>
      </c>
      <c r="E47">
        <v>786</v>
      </c>
      <c r="F47" s="7">
        <f t="shared" si="2"/>
        <v>0.83182783519750814</v>
      </c>
      <c r="G47" s="7">
        <f t="shared" si="2"/>
        <v>1.9229902307801217</v>
      </c>
    </row>
    <row r="48" spans="1:10">
      <c r="A48" s="2"/>
      <c r="B48" s="5">
        <v>42566</v>
      </c>
      <c r="C48" s="9">
        <v>1932</v>
      </c>
      <c r="D48" s="11">
        <v>229</v>
      </c>
      <c r="E48">
        <v>385</v>
      </c>
      <c r="F48" s="7">
        <f t="shared" si="2"/>
        <v>0.83182783519750814</v>
      </c>
      <c r="G48" s="7">
        <f t="shared" si="2"/>
        <v>1.9229902307801217</v>
      </c>
    </row>
    <row r="49" spans="1:10">
      <c r="A49" s="2"/>
      <c r="B49" s="5">
        <v>42567</v>
      </c>
      <c r="C49" s="9">
        <v>1908</v>
      </c>
      <c r="D49" s="11">
        <v>124</v>
      </c>
      <c r="E49">
        <v>385</v>
      </c>
      <c r="F49" s="7">
        <f t="shared" si="2"/>
        <v>0.56026051253008635</v>
      </c>
      <c r="G49" s="7">
        <f t="shared" si="2"/>
        <v>0.94192269573835485</v>
      </c>
    </row>
    <row r="50" spans="1:10">
      <c r="A50" s="2"/>
      <c r="B50" s="5">
        <v>42568</v>
      </c>
      <c r="C50" s="9">
        <v>1892</v>
      </c>
      <c r="D50" s="11">
        <v>240</v>
      </c>
      <c r="E50">
        <v>411</v>
      </c>
      <c r="F50" s="7">
        <f t="shared" si="2"/>
        <v>0.30337250460144416</v>
      </c>
      <c r="G50" s="7">
        <f t="shared" si="2"/>
        <v>0.94192269573835485</v>
      </c>
    </row>
    <row r="51" spans="1:10">
      <c r="A51" s="2"/>
      <c r="B51" s="5">
        <v>42569</v>
      </c>
      <c r="C51" s="9">
        <v>1868</v>
      </c>
      <c r="D51" s="11">
        <v>150</v>
      </c>
      <c r="E51">
        <v>439</v>
      </c>
      <c r="F51" s="7">
        <f t="shared" si="2"/>
        <v>0.58717258955118223</v>
      </c>
      <c r="G51" s="7">
        <f t="shared" si="2"/>
        <v>1.0055330596063996</v>
      </c>
    </row>
    <row r="52" spans="1:10">
      <c r="A52" s="2"/>
      <c r="B52" s="5">
        <v>42570</v>
      </c>
      <c r="C52" s="9">
        <v>1844</v>
      </c>
      <c r="D52" s="11">
        <v>178</v>
      </c>
      <c r="E52">
        <v>439</v>
      </c>
      <c r="F52" s="7">
        <f t="shared" si="2"/>
        <v>0.36698286846948891</v>
      </c>
      <c r="G52" s="7">
        <f t="shared" si="2"/>
        <v>1.0740365283873707</v>
      </c>
    </row>
    <row r="53" spans="1:10">
      <c r="A53" s="2"/>
      <c r="B53" s="5">
        <v>42571</v>
      </c>
      <c r="C53" s="9">
        <v>1816</v>
      </c>
      <c r="D53" s="11">
        <v>132</v>
      </c>
      <c r="E53">
        <v>442</v>
      </c>
      <c r="F53" s="7">
        <f t="shared" si="2"/>
        <v>0.43548633725046015</v>
      </c>
      <c r="G53" s="7">
        <f t="shared" si="2"/>
        <v>1.0740365283873707</v>
      </c>
    </row>
    <row r="54" spans="1:10">
      <c r="A54" s="2"/>
      <c r="B54" s="5">
        <v>42572</v>
      </c>
      <c r="C54" s="9">
        <v>1788</v>
      </c>
      <c r="D54" s="11">
        <v>135</v>
      </c>
      <c r="E54">
        <v>442</v>
      </c>
      <c r="F54" s="7">
        <f t="shared" si="2"/>
        <v>0.32294492425315025</v>
      </c>
      <c r="G54" s="7">
        <f t="shared" si="2"/>
        <v>1.0813761857567605</v>
      </c>
    </row>
    <row r="55" spans="1:10">
      <c r="A55" s="2"/>
      <c r="B55" s="5">
        <v>42573</v>
      </c>
      <c r="C55" s="9">
        <v>1764</v>
      </c>
      <c r="D55" s="11">
        <v>181</v>
      </c>
      <c r="E55">
        <v>442</v>
      </c>
      <c r="F55" s="7">
        <f t="shared" si="2"/>
        <v>0.33028458162253999</v>
      </c>
      <c r="G55" s="7">
        <f t="shared" si="2"/>
        <v>1.0813761857567605</v>
      </c>
    </row>
    <row r="56" spans="1:10">
      <c r="A56" s="2"/>
      <c r="B56" s="5">
        <v>42574</v>
      </c>
      <c r="C56" s="9">
        <v>1732</v>
      </c>
      <c r="D56" s="11">
        <v>88</v>
      </c>
      <c r="E56">
        <v>447</v>
      </c>
      <c r="F56" s="7">
        <f t="shared" si="2"/>
        <v>0.44282599461984995</v>
      </c>
      <c r="G56" s="7">
        <f t="shared" si="2"/>
        <v>1.0813761857567605</v>
      </c>
    </row>
    <row r="57" spans="1:10">
      <c r="A57" s="2"/>
      <c r="B57" s="5">
        <v>42575</v>
      </c>
      <c r="C57" s="9">
        <v>1712</v>
      </c>
      <c r="D57" s="11">
        <v>232</v>
      </c>
      <c r="E57">
        <v>447</v>
      </c>
      <c r="F57" s="7">
        <f t="shared" si="2"/>
        <v>0.2152966161687668</v>
      </c>
      <c r="G57" s="7">
        <f t="shared" si="2"/>
        <v>1.0936089480390769</v>
      </c>
    </row>
    <row r="58" spans="1:10">
      <c r="A58" s="2"/>
      <c r="B58" s="5">
        <v>42576</v>
      </c>
      <c r="C58" s="9">
        <v>1680</v>
      </c>
      <c r="D58" s="11">
        <v>93</v>
      </c>
      <c r="E58">
        <v>447</v>
      </c>
      <c r="F58" s="7">
        <f t="shared" si="2"/>
        <v>0.56760016989947615</v>
      </c>
      <c r="G58" s="7">
        <f t="shared" si="2"/>
        <v>1.0936089480390769</v>
      </c>
    </row>
    <row r="59" spans="1:10">
      <c r="A59" s="2"/>
      <c r="B59" s="5">
        <v>42577</v>
      </c>
      <c r="C59" s="9">
        <v>1652</v>
      </c>
      <c r="D59" s="11">
        <v>139</v>
      </c>
      <c r="E59">
        <v>448</v>
      </c>
      <c r="F59" s="7">
        <f t="shared" si="2"/>
        <v>0.22752937845108312</v>
      </c>
      <c r="G59" s="7">
        <f t="shared" si="2"/>
        <v>1.0936089480390769</v>
      </c>
    </row>
    <row r="60" spans="1:10">
      <c r="A60" s="2"/>
      <c r="B60" s="5">
        <v>42578</v>
      </c>
      <c r="C60" s="9">
        <v>1628</v>
      </c>
      <c r="D60" s="11">
        <v>187</v>
      </c>
      <c r="E60">
        <v>448</v>
      </c>
      <c r="F60" s="7">
        <f t="shared" si="2"/>
        <v>0.34007079144839303</v>
      </c>
      <c r="G60" s="7">
        <f t="shared" si="2"/>
        <v>1.0960555004955401</v>
      </c>
    </row>
    <row r="61" spans="1:10">
      <c r="A61" s="2"/>
      <c r="B61" s="5">
        <v>42579</v>
      </c>
      <c r="C61" s="9">
        <v>1604</v>
      </c>
      <c r="D61" s="11">
        <v>187</v>
      </c>
      <c r="E61">
        <v>448</v>
      </c>
      <c r="F61" s="7">
        <f t="shared" si="2"/>
        <v>0.45750530935862949</v>
      </c>
      <c r="G61" s="7">
        <f t="shared" si="2"/>
        <v>1.0960555004955401</v>
      </c>
    </row>
    <row r="62" spans="1:10">
      <c r="A62" s="2"/>
      <c r="B62" s="5">
        <v>42580</v>
      </c>
      <c r="C62" s="9">
        <v>1576</v>
      </c>
      <c r="D62" s="11">
        <v>140</v>
      </c>
      <c r="E62">
        <v>450</v>
      </c>
      <c r="F62" s="7">
        <f t="shared" si="2"/>
        <v>0.45750530935862949</v>
      </c>
      <c r="G62" s="7">
        <f t="shared" si="2"/>
        <v>1.0960555004955401</v>
      </c>
    </row>
    <row r="63" spans="1:10">
      <c r="A63" s="2"/>
      <c r="B63" s="5">
        <v>42581</v>
      </c>
      <c r="C63" s="9">
        <v>1540</v>
      </c>
      <c r="D63" s="11">
        <v>50</v>
      </c>
      <c r="E63">
        <v>450</v>
      </c>
      <c r="F63" s="7">
        <f t="shared" si="2"/>
        <v>0.34251734390485628</v>
      </c>
      <c r="G63" s="7">
        <f t="shared" si="2"/>
        <v>1.1009486054084667</v>
      </c>
    </row>
    <row r="64" spans="1:10">
      <c r="A64" s="2" t="s">
        <v>3</v>
      </c>
      <c r="B64" s="5">
        <v>42582</v>
      </c>
      <c r="C64" s="9">
        <v>1504</v>
      </c>
      <c r="D64" s="11">
        <v>50</v>
      </c>
      <c r="E64">
        <v>450</v>
      </c>
      <c r="F64" s="7">
        <f t="shared" si="2"/>
        <v>0.12232762282316297</v>
      </c>
      <c r="G64" s="7">
        <f t="shared" si="2"/>
        <v>1.1009486054084667</v>
      </c>
      <c r="H64" s="7">
        <f>AVERAGE(C34:C64)</f>
        <v>1936</v>
      </c>
      <c r="I64" s="7">
        <f>SUM(F34:F64)</f>
        <v>20.484983717966873</v>
      </c>
      <c r="J64" s="7">
        <f>SUM(G34:G64)</f>
        <v>41.728398697437349</v>
      </c>
    </row>
    <row r="65" spans="1:10">
      <c r="A65" s="2"/>
      <c r="B65" s="5">
        <v>42583</v>
      </c>
      <c r="C65" s="9">
        <v>1474.4</v>
      </c>
      <c r="D65" s="11">
        <v>123</v>
      </c>
      <c r="E65">
        <v>453</v>
      </c>
      <c r="F65" s="7">
        <f t="shared" si="2"/>
        <v>0.12232762282316297</v>
      </c>
      <c r="G65" s="7">
        <f t="shared" si="2"/>
        <v>1.1009486054084667</v>
      </c>
      <c r="H65" s="7"/>
      <c r="I65" s="7"/>
      <c r="J65" s="7"/>
    </row>
    <row r="66" spans="1:10">
      <c r="A66" s="2"/>
      <c r="B66" s="5">
        <v>42584</v>
      </c>
      <c r="C66" s="9">
        <v>1445.6</v>
      </c>
      <c r="D66" s="11">
        <v>136</v>
      </c>
      <c r="E66">
        <v>453</v>
      </c>
      <c r="F66" s="7">
        <f t="shared" si="2"/>
        <v>0.30092595214498091</v>
      </c>
      <c r="G66" s="7">
        <f t="shared" si="2"/>
        <v>1.1082882627778565</v>
      </c>
      <c r="H66" s="7"/>
      <c r="I66" s="7"/>
      <c r="J66" s="7"/>
    </row>
    <row r="67" spans="1:10">
      <c r="A67" s="2"/>
      <c r="B67" s="5">
        <v>42585</v>
      </c>
      <c r="C67" s="9">
        <v>1410.4</v>
      </c>
      <c r="D67" s="11">
        <v>61</v>
      </c>
      <c r="E67">
        <v>455</v>
      </c>
      <c r="F67" s="7">
        <f t="shared" si="2"/>
        <v>0.33273113407900323</v>
      </c>
      <c r="G67" s="7">
        <f t="shared" si="2"/>
        <v>1.1082882627778565</v>
      </c>
      <c r="H67" s="7"/>
      <c r="I67" s="7"/>
      <c r="J67" s="7"/>
    </row>
    <row r="68" spans="1:10">
      <c r="A68" s="2"/>
      <c r="B68" s="5">
        <v>42586</v>
      </c>
      <c r="C68" s="9">
        <v>1378.4</v>
      </c>
      <c r="D68" s="11">
        <v>101</v>
      </c>
      <c r="E68">
        <v>455</v>
      </c>
      <c r="F68" s="7">
        <f t="shared" si="2"/>
        <v>0.14923969984425881</v>
      </c>
      <c r="G68" s="7">
        <f t="shared" si="2"/>
        <v>1.1131813676907829</v>
      </c>
      <c r="H68" s="7"/>
      <c r="I68" s="7"/>
      <c r="J68" s="7"/>
    </row>
    <row r="69" spans="1:10">
      <c r="A69" s="2"/>
      <c r="B69" s="5">
        <v>42587</v>
      </c>
      <c r="C69" s="9">
        <v>1349.6</v>
      </c>
      <c r="D69" s="11">
        <v>137</v>
      </c>
      <c r="E69">
        <v>457</v>
      </c>
      <c r="F69" s="7">
        <f t="shared" ref="F69:G132" si="13">(D68*24*60*60)/(35.315*10^6)</f>
        <v>0.24710179810278918</v>
      </c>
      <c r="G69" s="7">
        <f t="shared" si="13"/>
        <v>1.1131813676907829</v>
      </c>
      <c r="H69" s="7"/>
      <c r="I69" s="7"/>
      <c r="J69" s="7"/>
    </row>
    <row r="70" spans="1:10">
      <c r="A70" s="2"/>
      <c r="B70" s="5">
        <v>42588</v>
      </c>
      <c r="C70" s="9">
        <v>1314.4</v>
      </c>
      <c r="D70" s="11">
        <v>65</v>
      </c>
      <c r="E70">
        <v>457</v>
      </c>
      <c r="F70" s="7">
        <f t="shared" si="13"/>
        <v>0.33517768653546653</v>
      </c>
      <c r="G70" s="7">
        <f t="shared" si="13"/>
        <v>1.1180744726037095</v>
      </c>
      <c r="H70" s="7"/>
      <c r="I70" s="7"/>
      <c r="J70" s="7"/>
    </row>
    <row r="71" spans="1:10">
      <c r="A71" s="2"/>
      <c r="B71" s="5">
        <v>42589</v>
      </c>
      <c r="C71" s="12">
        <v>1282.4000000000001</v>
      </c>
      <c r="D71" s="11">
        <v>102</v>
      </c>
      <c r="E71">
        <v>459</v>
      </c>
      <c r="F71" s="7">
        <f t="shared" si="13"/>
        <v>0.15902590967011185</v>
      </c>
      <c r="G71" s="7">
        <f t="shared" si="13"/>
        <v>1.1180744726037095</v>
      </c>
      <c r="H71" s="7"/>
      <c r="I71" s="7"/>
      <c r="J71" s="7"/>
    </row>
    <row r="72" spans="1:10">
      <c r="A72" s="2"/>
      <c r="B72" s="5">
        <v>42590</v>
      </c>
      <c r="C72" s="12">
        <v>1250.4000000000001</v>
      </c>
      <c r="D72" s="11">
        <v>104</v>
      </c>
      <c r="E72">
        <v>459</v>
      </c>
      <c r="F72" s="7">
        <f t="shared" si="13"/>
        <v>0.24954835055925245</v>
      </c>
      <c r="G72" s="7">
        <f t="shared" si="13"/>
        <v>1.1229675775166359</v>
      </c>
      <c r="H72" s="7"/>
      <c r="I72" s="7"/>
      <c r="J72" s="7"/>
    </row>
    <row r="73" spans="1:10">
      <c r="A73" s="2"/>
      <c r="B73" s="5">
        <v>42591</v>
      </c>
      <c r="C73" s="9">
        <v>1218.4000000000001</v>
      </c>
      <c r="D73" s="11">
        <v>104</v>
      </c>
      <c r="E73">
        <v>460</v>
      </c>
      <c r="F73" s="7">
        <f t="shared" si="13"/>
        <v>0.25444145547217895</v>
      </c>
      <c r="G73" s="7">
        <f t="shared" si="13"/>
        <v>1.1229675775166359</v>
      </c>
      <c r="H73" s="7"/>
      <c r="I73" s="7"/>
      <c r="J73" s="7"/>
    </row>
    <row r="74" spans="1:10">
      <c r="A74" s="2"/>
      <c r="B74" s="5">
        <v>42592</v>
      </c>
      <c r="C74" s="9">
        <v>1186.4000000000001</v>
      </c>
      <c r="D74" s="11">
        <v>105</v>
      </c>
      <c r="E74">
        <v>460</v>
      </c>
      <c r="F74" s="7">
        <f t="shared" si="13"/>
        <v>0.25444145547217895</v>
      </c>
      <c r="G74" s="7">
        <f t="shared" si="13"/>
        <v>1.1254141299730993</v>
      </c>
      <c r="H74" s="7"/>
      <c r="I74" s="7"/>
      <c r="J74" s="7"/>
    </row>
    <row r="75" spans="1:10">
      <c r="A75" s="2"/>
      <c r="B75" s="5">
        <v>42593</v>
      </c>
      <c r="C75" s="9">
        <v>1154</v>
      </c>
      <c r="D75" s="11">
        <v>100</v>
      </c>
      <c r="E75">
        <v>462</v>
      </c>
      <c r="F75" s="7">
        <f t="shared" si="13"/>
        <v>0.25688800792864219</v>
      </c>
      <c r="G75" s="7">
        <f t="shared" si="13"/>
        <v>1.1254141299730993</v>
      </c>
      <c r="H75" s="7"/>
      <c r="I75" s="7"/>
      <c r="J75" s="7"/>
    </row>
    <row r="76" spans="1:10">
      <c r="A76" s="2"/>
      <c r="B76" s="5">
        <v>42594</v>
      </c>
      <c r="C76" s="9">
        <v>1125.4000000000001</v>
      </c>
      <c r="D76" s="11">
        <v>146</v>
      </c>
      <c r="E76">
        <v>462</v>
      </c>
      <c r="F76" s="7">
        <f t="shared" si="13"/>
        <v>0.24465524564632593</v>
      </c>
      <c r="G76" s="7">
        <f t="shared" si="13"/>
        <v>1.1303072348860257</v>
      </c>
      <c r="H76" s="7"/>
      <c r="I76" s="7"/>
      <c r="J76" s="7"/>
    </row>
    <row r="77" spans="1:10">
      <c r="A77" s="2"/>
      <c r="B77" s="5">
        <v>42595</v>
      </c>
      <c r="C77" s="9">
        <v>1096.8</v>
      </c>
      <c r="D77" s="11">
        <v>146</v>
      </c>
      <c r="E77">
        <v>462</v>
      </c>
      <c r="F77" s="7">
        <f t="shared" si="13"/>
        <v>0.35719665864363587</v>
      </c>
      <c r="G77" s="7">
        <f t="shared" si="13"/>
        <v>1.1303072348860257</v>
      </c>
      <c r="H77" s="7"/>
      <c r="I77" s="7"/>
      <c r="J77" s="7"/>
    </row>
    <row r="78" spans="1:10">
      <c r="A78" s="2"/>
      <c r="B78" s="5">
        <v>42596</v>
      </c>
      <c r="C78" s="9">
        <v>1068.2</v>
      </c>
      <c r="D78" s="11">
        <v>170</v>
      </c>
      <c r="E78">
        <v>503</v>
      </c>
      <c r="F78" s="7">
        <f t="shared" si="13"/>
        <v>0.35719665864363587</v>
      </c>
      <c r="G78" s="7">
        <f t="shared" si="13"/>
        <v>1.1303072348860257</v>
      </c>
      <c r="H78" s="7"/>
      <c r="I78" s="7"/>
      <c r="J78" s="7"/>
    </row>
    <row r="79" spans="1:10">
      <c r="A79" s="2"/>
      <c r="B79" s="5">
        <v>42597</v>
      </c>
      <c r="C79" s="9">
        <v>1037</v>
      </c>
      <c r="D79" s="11">
        <v>157</v>
      </c>
      <c r="E79">
        <v>503</v>
      </c>
      <c r="F79" s="7">
        <f t="shared" si="13"/>
        <v>0.41591391759875407</v>
      </c>
      <c r="G79" s="7">
        <f t="shared" si="13"/>
        <v>1.2306158856010194</v>
      </c>
      <c r="H79" s="7"/>
      <c r="I79" s="7"/>
      <c r="J79" s="7"/>
    </row>
    <row r="80" spans="1:10">
      <c r="A80" s="2"/>
      <c r="B80" s="5">
        <v>42598</v>
      </c>
      <c r="C80" s="9">
        <v>1003.2</v>
      </c>
      <c r="D80" s="11">
        <v>127</v>
      </c>
      <c r="E80">
        <v>503</v>
      </c>
      <c r="F80" s="7">
        <f t="shared" si="13"/>
        <v>0.38410873566473169</v>
      </c>
      <c r="G80" s="7">
        <f t="shared" si="13"/>
        <v>1.2306158856010194</v>
      </c>
      <c r="H80" s="7"/>
      <c r="I80" s="7"/>
      <c r="J80" s="7"/>
    </row>
    <row r="81" spans="1:10">
      <c r="A81" s="2"/>
      <c r="B81" s="5">
        <v>42599</v>
      </c>
      <c r="C81" s="9">
        <v>969.4</v>
      </c>
      <c r="D81" s="11">
        <v>127</v>
      </c>
      <c r="E81">
        <v>503</v>
      </c>
      <c r="F81" s="7">
        <f t="shared" si="13"/>
        <v>0.3107121619708339</v>
      </c>
      <c r="G81" s="7">
        <f t="shared" si="13"/>
        <v>1.2306158856010194</v>
      </c>
      <c r="H81" s="7"/>
      <c r="I81" s="7"/>
      <c r="J81" s="7"/>
    </row>
    <row r="82" spans="1:10">
      <c r="A82" s="2"/>
      <c r="B82" s="5">
        <v>42600</v>
      </c>
      <c r="C82" s="9">
        <v>933</v>
      </c>
      <c r="D82" s="11">
        <v>97</v>
      </c>
      <c r="E82">
        <v>503</v>
      </c>
      <c r="F82" s="7">
        <f t="shared" si="13"/>
        <v>0.3107121619708339</v>
      </c>
      <c r="G82" s="7">
        <f t="shared" si="13"/>
        <v>1.2306158856010194</v>
      </c>
      <c r="H82" s="7"/>
      <c r="I82" s="7"/>
      <c r="J82" s="7"/>
    </row>
    <row r="83" spans="1:10">
      <c r="A83" s="2"/>
      <c r="B83" s="5">
        <v>42601</v>
      </c>
      <c r="C83" s="9">
        <v>900.65</v>
      </c>
      <c r="D83" s="11">
        <v>143</v>
      </c>
      <c r="E83">
        <v>502</v>
      </c>
      <c r="F83" s="7">
        <f t="shared" si="13"/>
        <v>0.23731558827693613</v>
      </c>
      <c r="G83" s="7">
        <f t="shared" si="13"/>
        <v>1.2306158856010194</v>
      </c>
      <c r="H83" s="7"/>
      <c r="I83" s="7"/>
      <c r="J83" s="7"/>
    </row>
    <row r="84" spans="1:10">
      <c r="A84" s="2"/>
      <c r="B84" s="5">
        <v>42602</v>
      </c>
      <c r="C84" s="9">
        <v>869</v>
      </c>
      <c r="D84" s="11">
        <v>150</v>
      </c>
      <c r="E84">
        <v>507</v>
      </c>
      <c r="F84" s="7">
        <f t="shared" si="13"/>
        <v>0.34985700127424607</v>
      </c>
      <c r="G84" s="7">
        <f t="shared" si="13"/>
        <v>1.2281693331445562</v>
      </c>
      <c r="H84" s="7"/>
      <c r="I84" s="7"/>
      <c r="J84" s="7"/>
    </row>
    <row r="85" spans="1:10">
      <c r="A85" s="2"/>
      <c r="B85" s="5">
        <v>42603</v>
      </c>
      <c r="C85" s="9">
        <v>839</v>
      </c>
      <c r="D85" s="11">
        <v>174</v>
      </c>
      <c r="E85">
        <v>507</v>
      </c>
      <c r="F85" s="7">
        <f t="shared" si="13"/>
        <v>0.36698286846948891</v>
      </c>
      <c r="G85" s="7">
        <f t="shared" si="13"/>
        <v>1.2404020954268724</v>
      </c>
      <c r="H85" s="7"/>
      <c r="I85" s="7"/>
      <c r="J85" s="7"/>
    </row>
    <row r="86" spans="1:10">
      <c r="A86" s="2"/>
      <c r="B86" s="5">
        <v>42604</v>
      </c>
      <c r="C86" s="9">
        <v>809</v>
      </c>
      <c r="D86" s="11">
        <v>174</v>
      </c>
      <c r="E86">
        <v>506</v>
      </c>
      <c r="F86" s="7">
        <f t="shared" si="13"/>
        <v>0.42570012742460711</v>
      </c>
      <c r="G86" s="7">
        <f t="shared" si="13"/>
        <v>1.2404020954268724</v>
      </c>
      <c r="H86" s="7"/>
      <c r="I86" s="7"/>
      <c r="J86" s="7"/>
    </row>
    <row r="87" spans="1:10">
      <c r="A87" s="2"/>
      <c r="B87" s="5">
        <v>42605</v>
      </c>
      <c r="C87" s="9">
        <v>779</v>
      </c>
      <c r="D87" s="13">
        <v>173</v>
      </c>
      <c r="E87">
        <v>504</v>
      </c>
      <c r="F87" s="7">
        <f t="shared" si="13"/>
        <v>0.42570012742460711</v>
      </c>
      <c r="G87" s="7">
        <f t="shared" si="13"/>
        <v>1.2379555429704092</v>
      </c>
      <c r="H87" s="7"/>
      <c r="I87" s="7"/>
      <c r="J87" s="7"/>
    </row>
    <row r="88" spans="1:10">
      <c r="A88" s="2"/>
      <c r="B88" s="5">
        <v>42606</v>
      </c>
      <c r="C88" s="9">
        <v>749</v>
      </c>
      <c r="D88" s="11">
        <v>171</v>
      </c>
      <c r="E88">
        <v>508</v>
      </c>
      <c r="F88" s="7">
        <f t="shared" si="13"/>
        <v>0.42325357496814386</v>
      </c>
      <c r="G88" s="7">
        <f t="shared" si="13"/>
        <v>1.2330624380574826</v>
      </c>
      <c r="H88" s="7"/>
      <c r="I88" s="7"/>
      <c r="J88" s="7"/>
    </row>
    <row r="89" spans="1:10">
      <c r="A89" s="2"/>
      <c r="B89" s="5">
        <v>42607</v>
      </c>
      <c r="C89" s="9">
        <v>719</v>
      </c>
      <c r="D89" s="11">
        <v>175</v>
      </c>
      <c r="E89">
        <v>508</v>
      </c>
      <c r="F89" s="7">
        <f t="shared" si="13"/>
        <v>0.41836047005521732</v>
      </c>
      <c r="G89" s="7">
        <f t="shared" si="13"/>
        <v>1.2428486478833356</v>
      </c>
      <c r="H89" s="7"/>
      <c r="I89" s="7"/>
      <c r="J89" s="7"/>
    </row>
    <row r="90" spans="1:10">
      <c r="A90" s="2"/>
      <c r="B90" s="5">
        <v>42608</v>
      </c>
      <c r="C90" s="9">
        <v>681.9</v>
      </c>
      <c r="D90" s="11">
        <v>92</v>
      </c>
      <c r="E90">
        <v>506</v>
      </c>
      <c r="F90" s="7">
        <f t="shared" si="13"/>
        <v>0.42814667988107036</v>
      </c>
      <c r="G90" s="7">
        <f t="shared" si="13"/>
        <v>1.2428486478833356</v>
      </c>
      <c r="H90" s="7"/>
      <c r="I90" s="7"/>
      <c r="J90" s="7"/>
    </row>
    <row r="91" spans="1:10">
      <c r="A91" s="2"/>
      <c r="B91" s="5">
        <v>42609</v>
      </c>
      <c r="C91" s="9">
        <v>651.35</v>
      </c>
      <c r="D91" s="11">
        <v>166</v>
      </c>
      <c r="E91">
        <v>508</v>
      </c>
      <c r="F91" s="7">
        <f t="shared" si="13"/>
        <v>0.22508282599461985</v>
      </c>
      <c r="G91" s="7">
        <f t="shared" si="13"/>
        <v>1.2379555429704092</v>
      </c>
      <c r="H91" s="7"/>
      <c r="I91" s="7"/>
      <c r="J91" s="7"/>
    </row>
    <row r="92" spans="1:10">
      <c r="A92" s="2"/>
      <c r="B92" s="5">
        <v>42610</v>
      </c>
      <c r="C92" s="9">
        <v>621</v>
      </c>
      <c r="D92" s="11">
        <v>170</v>
      </c>
      <c r="E92">
        <v>506</v>
      </c>
      <c r="F92" s="7">
        <f t="shared" si="13"/>
        <v>0.40612770777290103</v>
      </c>
      <c r="G92" s="7">
        <f t="shared" si="13"/>
        <v>1.2428486478833356</v>
      </c>
      <c r="H92" s="7"/>
      <c r="I92" s="7"/>
      <c r="J92" s="7"/>
    </row>
    <row r="93" spans="1:10">
      <c r="A93" s="2"/>
      <c r="B93" s="5">
        <v>42611</v>
      </c>
      <c r="C93" s="9">
        <v>581</v>
      </c>
      <c r="D93" s="11">
        <v>56</v>
      </c>
      <c r="E93">
        <v>508</v>
      </c>
      <c r="F93" s="7">
        <f t="shared" si="13"/>
        <v>0.41591391759875407</v>
      </c>
      <c r="G93" s="7">
        <f t="shared" si="13"/>
        <v>1.2379555429704092</v>
      </c>
      <c r="H93" s="7"/>
      <c r="I93" s="7"/>
      <c r="J93" s="7"/>
    </row>
    <row r="94" spans="1:10">
      <c r="A94" s="2"/>
      <c r="B94" s="5">
        <v>42612</v>
      </c>
      <c r="C94" s="9">
        <v>541</v>
      </c>
      <c r="D94" s="11">
        <v>58</v>
      </c>
      <c r="E94">
        <v>509</v>
      </c>
      <c r="F94" s="7">
        <f t="shared" si="13"/>
        <v>0.13700693756194252</v>
      </c>
      <c r="G94" s="7">
        <f t="shared" si="13"/>
        <v>1.2428486478833356</v>
      </c>
      <c r="H94" s="7"/>
      <c r="I94" s="7"/>
      <c r="J94" s="7"/>
    </row>
    <row r="95" spans="1:10">
      <c r="A95" s="2" t="s">
        <v>4</v>
      </c>
      <c r="B95" s="5">
        <v>42613</v>
      </c>
      <c r="C95" s="9">
        <v>505.4</v>
      </c>
      <c r="D95" s="11">
        <v>110</v>
      </c>
      <c r="E95">
        <v>510</v>
      </c>
      <c r="F95" s="7">
        <f t="shared" si="13"/>
        <v>0.14190004247486904</v>
      </c>
      <c r="G95" s="7">
        <f t="shared" si="13"/>
        <v>1.245295200339799</v>
      </c>
      <c r="H95" s="7">
        <f>AVERAGE(C65:C95)</f>
        <v>998.18387096774211</v>
      </c>
      <c r="I95" s="7">
        <f>SUM(F65:F95)</f>
        <v>9.4436924819481796</v>
      </c>
      <c r="J95" s="7">
        <f>SUM(G65:G95)</f>
        <v>36.693393742035958</v>
      </c>
    </row>
    <row r="96" spans="1:10">
      <c r="A96" s="2"/>
      <c r="B96" s="5">
        <v>42614</v>
      </c>
      <c r="C96" s="9">
        <v>478</v>
      </c>
      <c r="D96" s="11">
        <v>206</v>
      </c>
      <c r="E96">
        <v>510</v>
      </c>
      <c r="F96" s="7">
        <f t="shared" si="13"/>
        <v>0.26912077021095854</v>
      </c>
      <c r="G96" s="7">
        <f t="shared" si="13"/>
        <v>1.2477417527962622</v>
      </c>
      <c r="H96" s="7"/>
      <c r="I96" s="7"/>
      <c r="J96" s="7"/>
    </row>
    <row r="97" spans="1:10">
      <c r="A97" s="2"/>
      <c r="B97" s="5">
        <v>42615</v>
      </c>
      <c r="C97" s="9">
        <v>445.6</v>
      </c>
      <c r="D97" s="11">
        <v>148</v>
      </c>
      <c r="E97">
        <v>510</v>
      </c>
      <c r="F97" s="7">
        <f t="shared" si="13"/>
        <v>0.5039898060314314</v>
      </c>
      <c r="G97" s="7">
        <f t="shared" si="13"/>
        <v>1.2477417527962622</v>
      </c>
      <c r="H97" s="7"/>
      <c r="I97" s="7"/>
      <c r="J97" s="7"/>
    </row>
    <row r="98" spans="1:10">
      <c r="A98" s="2"/>
      <c r="B98" s="5">
        <v>42616</v>
      </c>
      <c r="C98" s="9">
        <v>417.8</v>
      </c>
      <c r="D98" s="11">
        <v>201</v>
      </c>
      <c r="E98">
        <v>509</v>
      </c>
      <c r="F98" s="7">
        <f t="shared" si="13"/>
        <v>0.36208976355656236</v>
      </c>
      <c r="G98" s="7">
        <f t="shared" si="13"/>
        <v>1.2477417527962622</v>
      </c>
      <c r="H98" s="7"/>
      <c r="I98" s="7"/>
      <c r="J98" s="7"/>
    </row>
    <row r="99" spans="1:10">
      <c r="A99" s="2"/>
      <c r="B99" s="5">
        <v>42617</v>
      </c>
      <c r="C99" s="9">
        <v>382.7</v>
      </c>
      <c r="D99" s="11">
        <v>115</v>
      </c>
      <c r="E99">
        <v>511</v>
      </c>
      <c r="F99" s="7">
        <f t="shared" si="13"/>
        <v>0.49175704374911511</v>
      </c>
      <c r="G99" s="7">
        <f t="shared" si="13"/>
        <v>1.245295200339799</v>
      </c>
      <c r="H99" s="7"/>
      <c r="I99" s="7"/>
      <c r="J99" s="7"/>
    </row>
    <row r="100" spans="1:10">
      <c r="A100" s="2"/>
      <c r="B100" s="5">
        <v>42618</v>
      </c>
      <c r="C100" s="9">
        <v>350.4</v>
      </c>
      <c r="D100" s="11">
        <v>149</v>
      </c>
      <c r="E100">
        <v>510</v>
      </c>
      <c r="F100" s="7">
        <f t="shared" si="13"/>
        <v>0.28135353249327483</v>
      </c>
      <c r="G100" s="7">
        <f t="shared" si="13"/>
        <v>1.2501883052527254</v>
      </c>
      <c r="H100" s="7"/>
      <c r="I100" s="7"/>
      <c r="J100" s="7"/>
    </row>
    <row r="101" spans="1:10">
      <c r="A101" s="2"/>
      <c r="B101" s="5">
        <v>42619</v>
      </c>
      <c r="C101" s="9">
        <v>313</v>
      </c>
      <c r="D101" s="11">
        <v>89</v>
      </c>
      <c r="E101">
        <v>511</v>
      </c>
      <c r="F101" s="7">
        <f t="shared" si="13"/>
        <v>0.36453631601302561</v>
      </c>
      <c r="G101" s="7">
        <f t="shared" si="13"/>
        <v>1.2477417527962622</v>
      </c>
      <c r="H101" s="7"/>
      <c r="I101" s="7"/>
      <c r="J101" s="7"/>
    </row>
    <row r="102" spans="1:10">
      <c r="A102" s="2"/>
      <c r="B102" s="5">
        <v>42620</v>
      </c>
      <c r="C102" s="9">
        <v>269.3</v>
      </c>
      <c r="D102" s="11">
        <v>16</v>
      </c>
      <c r="E102">
        <v>510</v>
      </c>
      <c r="F102" s="7">
        <f t="shared" si="13"/>
        <v>0.21774316862523008</v>
      </c>
      <c r="G102" s="7">
        <f t="shared" si="13"/>
        <v>1.2501883052527254</v>
      </c>
      <c r="H102" s="7"/>
      <c r="I102" s="7"/>
      <c r="J102" s="7"/>
    </row>
    <row r="103" spans="1:10">
      <c r="A103" s="2"/>
      <c r="B103" s="5">
        <v>42621</v>
      </c>
      <c r="C103" s="9">
        <v>237.8</v>
      </c>
      <c r="D103" s="11">
        <v>156</v>
      </c>
      <c r="E103">
        <v>511</v>
      </c>
      <c r="F103" s="7">
        <f t="shared" si="13"/>
        <v>3.914483930341215E-2</v>
      </c>
      <c r="G103" s="7">
        <f t="shared" si="13"/>
        <v>1.2477417527962622</v>
      </c>
      <c r="H103" s="7"/>
      <c r="I103" s="7"/>
      <c r="J103" s="7"/>
    </row>
    <row r="104" spans="1:10">
      <c r="A104" s="2"/>
      <c r="B104" s="5">
        <v>42622</v>
      </c>
      <c r="C104" s="9">
        <v>227.2</v>
      </c>
      <c r="D104" s="11">
        <v>249</v>
      </c>
      <c r="E104">
        <v>314</v>
      </c>
      <c r="F104" s="7">
        <f t="shared" si="13"/>
        <v>0.38166218320826845</v>
      </c>
      <c r="G104" s="7">
        <f t="shared" si="13"/>
        <v>1.2501883052527254</v>
      </c>
      <c r="H104" s="7"/>
      <c r="I104" s="7"/>
      <c r="J104" s="7"/>
    </row>
    <row r="105" spans="1:10">
      <c r="A105" s="2"/>
      <c r="B105" s="5">
        <v>42623</v>
      </c>
      <c r="C105" s="9">
        <v>214.6</v>
      </c>
      <c r="D105" s="11">
        <v>178</v>
      </c>
      <c r="E105">
        <v>316</v>
      </c>
      <c r="F105" s="7">
        <f t="shared" si="13"/>
        <v>0.60919156165935151</v>
      </c>
      <c r="G105" s="7">
        <f t="shared" si="13"/>
        <v>0.76821747132946339</v>
      </c>
      <c r="H105" s="7"/>
      <c r="I105" s="7"/>
      <c r="J105" s="7"/>
    </row>
    <row r="106" spans="1:10">
      <c r="A106" s="2"/>
      <c r="B106" s="5">
        <v>42624</v>
      </c>
      <c r="C106" s="9">
        <v>203.8</v>
      </c>
      <c r="D106" s="11">
        <v>163</v>
      </c>
      <c r="E106">
        <v>267</v>
      </c>
      <c r="F106" s="7">
        <f t="shared" si="13"/>
        <v>0.43548633725046015</v>
      </c>
      <c r="G106" s="7">
        <f t="shared" si="13"/>
        <v>0.77311057624238988</v>
      </c>
      <c r="H106" s="7"/>
      <c r="I106" s="7"/>
      <c r="J106" s="7"/>
    </row>
    <row r="107" spans="1:10">
      <c r="A107" s="2"/>
      <c r="B107" s="5">
        <v>42625</v>
      </c>
      <c r="C107" s="9">
        <v>193.1</v>
      </c>
      <c r="D107" s="11">
        <v>152</v>
      </c>
      <c r="E107">
        <v>267</v>
      </c>
      <c r="F107" s="7">
        <f t="shared" si="13"/>
        <v>0.39878805040351123</v>
      </c>
      <c r="G107" s="7">
        <f t="shared" si="13"/>
        <v>0.65322950587569018</v>
      </c>
      <c r="H107" s="7"/>
      <c r="I107" s="7"/>
      <c r="J107" s="7"/>
    </row>
    <row r="108" spans="1:10">
      <c r="A108" s="2"/>
      <c r="B108" s="5">
        <v>42626</v>
      </c>
      <c r="C108" s="9">
        <v>180.2</v>
      </c>
      <c r="D108" s="11">
        <v>126</v>
      </c>
      <c r="E108">
        <v>267</v>
      </c>
      <c r="F108" s="7">
        <f t="shared" si="13"/>
        <v>0.3718759733824154</v>
      </c>
      <c r="G108" s="7">
        <f t="shared" si="13"/>
        <v>0.65322950587569018</v>
      </c>
      <c r="H108" s="7"/>
      <c r="I108" s="7"/>
      <c r="J108" s="7"/>
    </row>
    <row r="109" spans="1:10">
      <c r="A109" s="2"/>
      <c r="B109" s="5">
        <v>42627</v>
      </c>
      <c r="C109" s="9">
        <v>168.2</v>
      </c>
      <c r="D109" s="11">
        <v>136</v>
      </c>
      <c r="E109">
        <v>254</v>
      </c>
      <c r="F109" s="7">
        <f t="shared" si="13"/>
        <v>0.30826560951437065</v>
      </c>
      <c r="G109" s="7">
        <f t="shared" si="13"/>
        <v>0.65322950587569018</v>
      </c>
      <c r="H109" s="7"/>
      <c r="I109" s="7"/>
      <c r="J109" s="7"/>
    </row>
    <row r="110" spans="1:10">
      <c r="A110" s="2"/>
      <c r="B110" s="5">
        <v>42628</v>
      </c>
      <c r="C110" s="9">
        <v>156.19999999999999</v>
      </c>
      <c r="D110" s="11">
        <v>122</v>
      </c>
      <c r="E110">
        <v>257</v>
      </c>
      <c r="F110" s="7">
        <f t="shared" si="13"/>
        <v>0.33273113407900323</v>
      </c>
      <c r="G110" s="7">
        <f t="shared" si="13"/>
        <v>0.6214243239416678</v>
      </c>
      <c r="H110" s="7"/>
      <c r="I110" s="7"/>
      <c r="J110" s="7"/>
    </row>
    <row r="111" spans="1:10">
      <c r="A111" s="2"/>
      <c r="B111" s="5">
        <v>42629</v>
      </c>
      <c r="C111" s="9">
        <v>144.75</v>
      </c>
      <c r="D111" s="11">
        <v>131</v>
      </c>
      <c r="E111">
        <v>256</v>
      </c>
      <c r="F111" s="7">
        <f t="shared" si="13"/>
        <v>0.29847939968851761</v>
      </c>
      <c r="G111" s="7">
        <f t="shared" si="13"/>
        <v>0.6287639813110576</v>
      </c>
      <c r="H111" s="7"/>
      <c r="I111" s="7"/>
      <c r="J111" s="7"/>
    </row>
    <row r="112" spans="1:10">
      <c r="A112" s="2"/>
      <c r="B112" s="5">
        <v>42630</v>
      </c>
      <c r="C112" s="9">
        <v>128</v>
      </c>
      <c r="D112" s="11">
        <v>68</v>
      </c>
      <c r="E112">
        <v>255</v>
      </c>
      <c r="F112" s="7">
        <f t="shared" si="13"/>
        <v>0.32049837179668694</v>
      </c>
      <c r="G112" s="7">
        <f t="shared" si="13"/>
        <v>0.6263174288545944</v>
      </c>
      <c r="H112" s="7"/>
      <c r="I112" s="7"/>
      <c r="J112" s="7"/>
    </row>
    <row r="113" spans="1:10">
      <c r="A113" s="2"/>
      <c r="B113" s="5">
        <v>42631</v>
      </c>
      <c r="C113" s="9">
        <v>116.5</v>
      </c>
      <c r="D113" s="11">
        <v>127</v>
      </c>
      <c r="F113" s="7">
        <f t="shared" si="13"/>
        <v>0.16636556703950162</v>
      </c>
      <c r="G113" s="7">
        <f t="shared" si="13"/>
        <v>0.6238708763981311</v>
      </c>
      <c r="H113" s="7"/>
      <c r="I113" s="7"/>
      <c r="J113" s="7"/>
    </row>
    <row r="114" spans="1:10">
      <c r="A114" s="2"/>
      <c r="B114" s="5">
        <v>42632</v>
      </c>
      <c r="C114" s="9">
        <v>94.4</v>
      </c>
      <c r="D114" s="11"/>
      <c r="F114" s="7">
        <f t="shared" si="13"/>
        <v>0.3107121619708339</v>
      </c>
      <c r="G114" s="7">
        <f t="shared" si="13"/>
        <v>0</v>
      </c>
      <c r="H114" s="7"/>
      <c r="I114" s="7"/>
      <c r="J114" s="7"/>
    </row>
    <row r="115" spans="1:10">
      <c r="A115" s="2"/>
      <c r="B115" s="5">
        <v>42633</v>
      </c>
      <c r="C115" s="9">
        <v>93.5</v>
      </c>
      <c r="D115" s="11">
        <v>26</v>
      </c>
      <c r="F115" s="7">
        <f t="shared" si="13"/>
        <v>0</v>
      </c>
      <c r="G115" s="7">
        <f t="shared" si="13"/>
        <v>0</v>
      </c>
      <c r="H115" s="7"/>
      <c r="I115" s="7"/>
      <c r="J115" s="7"/>
    </row>
    <row r="116" spans="1:10">
      <c r="A116" s="2"/>
      <c r="B116" s="5">
        <v>42634</v>
      </c>
      <c r="C116" s="9">
        <v>99.6</v>
      </c>
      <c r="D116" s="11">
        <v>75</v>
      </c>
      <c r="F116" s="7">
        <f t="shared" si="13"/>
        <v>6.3610363868044736E-2</v>
      </c>
      <c r="G116" s="7">
        <f t="shared" si="13"/>
        <v>0</v>
      </c>
      <c r="H116" s="7"/>
      <c r="I116" s="7"/>
      <c r="J116" s="7"/>
    </row>
    <row r="117" spans="1:10">
      <c r="A117" s="2"/>
      <c r="B117" s="5">
        <v>42635</v>
      </c>
      <c r="C117" s="9">
        <v>103.6</v>
      </c>
      <c r="D117" s="11">
        <v>51</v>
      </c>
      <c r="F117" s="7">
        <f t="shared" si="13"/>
        <v>0.18349143423474445</v>
      </c>
      <c r="G117" s="7">
        <f t="shared" si="13"/>
        <v>0</v>
      </c>
      <c r="H117" s="7"/>
      <c r="I117" s="7"/>
      <c r="J117" s="7"/>
    </row>
    <row r="118" spans="1:10">
      <c r="A118" s="2"/>
      <c r="B118" s="5">
        <v>42636</v>
      </c>
      <c r="C118" s="9">
        <v>106</v>
      </c>
      <c r="D118" s="11">
        <v>33</v>
      </c>
      <c r="F118" s="7">
        <f t="shared" si="13"/>
        <v>0.12477417527962623</v>
      </c>
      <c r="G118" s="7">
        <f t="shared" si="13"/>
        <v>0</v>
      </c>
      <c r="H118" s="7"/>
      <c r="I118" s="7"/>
      <c r="J118" s="7"/>
    </row>
    <row r="119" spans="1:10">
      <c r="A119" s="2"/>
      <c r="B119" s="5">
        <v>42637</v>
      </c>
      <c r="C119" s="9">
        <v>108.7</v>
      </c>
      <c r="D119" s="11">
        <v>36</v>
      </c>
      <c r="F119" s="7">
        <f t="shared" si="13"/>
        <v>8.0736231063287561E-2</v>
      </c>
      <c r="G119" s="7">
        <f t="shared" si="13"/>
        <v>0</v>
      </c>
      <c r="H119" s="7"/>
      <c r="I119" s="7"/>
      <c r="J119" s="7"/>
    </row>
    <row r="120" spans="1:10">
      <c r="A120" s="2"/>
      <c r="B120" s="5">
        <v>42638</v>
      </c>
      <c r="C120" s="9">
        <v>115</v>
      </c>
      <c r="D120" s="11">
        <v>78</v>
      </c>
      <c r="F120" s="7">
        <f t="shared" si="13"/>
        <v>8.8075888432677329E-2</v>
      </c>
      <c r="G120" s="7">
        <f t="shared" si="13"/>
        <v>0</v>
      </c>
      <c r="H120" s="7"/>
      <c r="I120" s="7"/>
      <c r="J120" s="7"/>
    </row>
    <row r="121" spans="1:10">
      <c r="A121" s="2"/>
      <c r="B121" s="5">
        <v>42639</v>
      </c>
      <c r="C121" s="9">
        <v>115</v>
      </c>
      <c r="D121" s="11">
        <v>5</v>
      </c>
      <c r="F121" s="7">
        <f t="shared" si="13"/>
        <v>0.19083109160413422</v>
      </c>
      <c r="G121" s="7">
        <f t="shared" si="13"/>
        <v>0</v>
      </c>
      <c r="H121" s="7"/>
      <c r="I121" s="7"/>
      <c r="J121" s="7"/>
    </row>
    <row r="122" spans="1:10">
      <c r="A122" s="2"/>
      <c r="B122" s="5">
        <v>42640</v>
      </c>
      <c r="C122" s="9">
        <v>115</v>
      </c>
      <c r="D122" s="11">
        <v>5</v>
      </c>
      <c r="F122" s="7">
        <f t="shared" si="13"/>
        <v>1.2232762282316297E-2</v>
      </c>
      <c r="G122" s="7">
        <f t="shared" si="13"/>
        <v>0</v>
      </c>
      <c r="H122" s="7"/>
      <c r="I122" s="7"/>
      <c r="J122" s="7"/>
    </row>
    <row r="123" spans="1:10">
      <c r="A123" s="2"/>
      <c r="B123" s="5">
        <v>42641</v>
      </c>
      <c r="C123" s="9">
        <v>115.5</v>
      </c>
      <c r="D123" s="11">
        <v>11</v>
      </c>
      <c r="F123" s="7">
        <f t="shared" si="13"/>
        <v>1.2232762282316297E-2</v>
      </c>
      <c r="G123" s="7">
        <f t="shared" si="13"/>
        <v>0</v>
      </c>
      <c r="H123" s="7"/>
      <c r="I123" s="7"/>
      <c r="J123" s="7"/>
    </row>
    <row r="124" spans="1:10">
      <c r="A124" s="2"/>
      <c r="B124" s="5">
        <v>42642</v>
      </c>
      <c r="C124" s="9">
        <v>116</v>
      </c>
      <c r="D124" s="11">
        <v>11</v>
      </c>
      <c r="F124" s="7">
        <f t="shared" si="13"/>
        <v>2.691207702109585E-2</v>
      </c>
      <c r="G124" s="7">
        <f t="shared" si="13"/>
        <v>0</v>
      </c>
      <c r="H124" s="7"/>
      <c r="I124" s="7"/>
      <c r="J124" s="7"/>
    </row>
    <row r="125" spans="1:10">
      <c r="A125" s="2" t="s">
        <v>5</v>
      </c>
      <c r="B125" s="5">
        <v>42643</v>
      </c>
      <c r="C125" s="9">
        <v>115.5</v>
      </c>
      <c r="D125" s="11">
        <v>15</v>
      </c>
      <c r="F125" s="7">
        <f t="shared" si="13"/>
        <v>2.691207702109585E-2</v>
      </c>
      <c r="G125" s="7">
        <f t="shared" si="13"/>
        <v>0</v>
      </c>
      <c r="H125" s="7">
        <f>AVERAGE(C96:C125)</f>
        <v>197.49833333333333</v>
      </c>
      <c r="I125" s="7">
        <f>SUM(F96:F125)</f>
        <v>7.2736004530652689</v>
      </c>
      <c r="J125" s="7">
        <f>SUM(G96:G125)</f>
        <v>17.235962055783659</v>
      </c>
    </row>
    <row r="126" spans="1:10">
      <c r="A126" s="2"/>
      <c r="B126" s="5">
        <v>42644</v>
      </c>
      <c r="C126" s="14">
        <v>114.55</v>
      </c>
      <c r="D126" s="15">
        <v>19</v>
      </c>
      <c r="E126">
        <v>25</v>
      </c>
      <c r="F126" s="7">
        <f t="shared" si="13"/>
        <v>3.669828684694889E-2</v>
      </c>
      <c r="G126" s="7">
        <f t="shared" si="13"/>
        <v>0</v>
      </c>
      <c r="H126" s="7"/>
      <c r="I126" s="7"/>
      <c r="J126" s="7"/>
    </row>
    <row r="127" spans="1:10">
      <c r="A127" s="2"/>
      <c r="B127" s="5">
        <v>42645</v>
      </c>
      <c r="C127" s="14">
        <v>111.4</v>
      </c>
      <c r="D127" s="15"/>
      <c r="E127">
        <v>25</v>
      </c>
      <c r="F127" s="7">
        <f t="shared" si="13"/>
        <v>4.6484496672801925E-2</v>
      </c>
      <c r="G127" s="7">
        <f t="shared" si="13"/>
        <v>6.1163811411581483E-2</v>
      </c>
      <c r="H127" s="7"/>
      <c r="I127" s="7"/>
      <c r="J127" s="7"/>
    </row>
    <row r="128" spans="1:10">
      <c r="A128" s="2"/>
      <c r="B128" s="5">
        <v>42646</v>
      </c>
      <c r="C128" s="14">
        <v>106.9</v>
      </c>
      <c r="D128" s="15"/>
      <c r="E128">
        <v>25</v>
      </c>
      <c r="F128" s="7">
        <f t="shared" si="13"/>
        <v>0</v>
      </c>
      <c r="G128" s="7">
        <f t="shared" si="13"/>
        <v>6.1163811411581483E-2</v>
      </c>
      <c r="H128" s="7"/>
      <c r="I128" s="7"/>
      <c r="J128" s="7"/>
    </row>
    <row r="129" spans="1:10">
      <c r="A129" s="2"/>
      <c r="B129" s="5">
        <v>42647</v>
      </c>
      <c r="C129" s="14">
        <v>103.6</v>
      </c>
      <c r="D129" s="15"/>
      <c r="E129">
        <v>25</v>
      </c>
      <c r="F129" s="7">
        <f t="shared" si="13"/>
        <v>0</v>
      </c>
      <c r="G129" s="7">
        <f t="shared" si="13"/>
        <v>6.1163811411581483E-2</v>
      </c>
      <c r="H129" s="7"/>
      <c r="I129" s="7"/>
      <c r="J129" s="7"/>
    </row>
    <row r="130" spans="1:10">
      <c r="A130" s="2"/>
      <c r="B130" s="5">
        <v>42648</v>
      </c>
      <c r="C130" s="14">
        <v>97.1</v>
      </c>
      <c r="D130" s="15"/>
      <c r="E130">
        <v>25</v>
      </c>
      <c r="F130" s="7">
        <f t="shared" si="13"/>
        <v>0</v>
      </c>
      <c r="G130" s="7">
        <f t="shared" si="13"/>
        <v>6.1163811411581483E-2</v>
      </c>
      <c r="H130" s="7"/>
      <c r="I130" s="7"/>
      <c r="J130" s="7"/>
    </row>
    <row r="131" spans="1:10">
      <c r="A131" s="2"/>
      <c r="B131" s="5">
        <v>42649</v>
      </c>
      <c r="C131" s="14">
        <v>84.5</v>
      </c>
      <c r="D131" s="15"/>
      <c r="F131" s="7">
        <f t="shared" si="13"/>
        <v>0</v>
      </c>
      <c r="G131" s="7">
        <f t="shared" si="13"/>
        <v>6.1163811411581483E-2</v>
      </c>
      <c r="H131" s="7"/>
      <c r="I131" s="7"/>
      <c r="J131" s="7"/>
    </row>
    <row r="132" spans="1:10">
      <c r="A132" s="2"/>
      <c r="B132" s="5">
        <v>42650</v>
      </c>
      <c r="C132" s="14">
        <v>68</v>
      </c>
      <c r="D132" s="15"/>
      <c r="F132" s="7">
        <f t="shared" si="13"/>
        <v>0</v>
      </c>
      <c r="G132" s="7">
        <f t="shared" si="13"/>
        <v>0</v>
      </c>
      <c r="H132" s="7"/>
      <c r="I132" s="7"/>
      <c r="J132" s="7"/>
    </row>
    <row r="133" spans="1:10">
      <c r="A133" s="2"/>
      <c r="B133" s="5">
        <v>42651</v>
      </c>
      <c r="C133" s="14">
        <v>68</v>
      </c>
      <c r="D133" s="15"/>
      <c r="F133" s="7">
        <f t="shared" ref="F133:G196" si="14">(D132*24*60*60)/(35.315*10^6)</f>
        <v>0</v>
      </c>
      <c r="G133" s="7">
        <f t="shared" si="14"/>
        <v>0</v>
      </c>
      <c r="H133" s="7"/>
      <c r="I133" s="7"/>
      <c r="J133" s="7"/>
    </row>
    <row r="134" spans="1:10">
      <c r="A134" s="2"/>
      <c r="B134" s="5">
        <v>42652</v>
      </c>
      <c r="C134" s="14">
        <v>68</v>
      </c>
      <c r="D134" s="15"/>
      <c r="F134" s="7">
        <f t="shared" si="14"/>
        <v>0</v>
      </c>
      <c r="G134" s="7">
        <f t="shared" si="14"/>
        <v>0</v>
      </c>
      <c r="H134" s="7"/>
      <c r="I134" s="7"/>
      <c r="J134" s="7"/>
    </row>
    <row r="135" spans="1:10">
      <c r="A135" s="2"/>
      <c r="B135" s="5">
        <v>42653</v>
      </c>
      <c r="C135" s="14">
        <v>72</v>
      </c>
      <c r="D135" s="15">
        <v>49</v>
      </c>
      <c r="F135" s="7">
        <f t="shared" si="14"/>
        <v>0</v>
      </c>
      <c r="G135" s="7">
        <f t="shared" si="14"/>
        <v>0</v>
      </c>
      <c r="H135" s="7"/>
      <c r="I135" s="7"/>
      <c r="J135" s="7"/>
    </row>
    <row r="136" spans="1:10">
      <c r="A136" s="2"/>
      <c r="B136" s="5">
        <v>42654</v>
      </c>
      <c r="C136" s="14">
        <v>80</v>
      </c>
      <c r="D136" s="15">
        <v>96</v>
      </c>
      <c r="F136" s="7">
        <f t="shared" si="14"/>
        <v>0.1198810703666997</v>
      </c>
      <c r="G136" s="7">
        <f t="shared" si="14"/>
        <v>0</v>
      </c>
      <c r="H136" s="7"/>
      <c r="I136" s="7"/>
      <c r="J136" s="7"/>
    </row>
    <row r="137" spans="1:10">
      <c r="A137" s="2"/>
      <c r="B137" s="5">
        <v>42655</v>
      </c>
      <c r="C137" s="14">
        <v>87.65</v>
      </c>
      <c r="D137" s="15">
        <v>92</v>
      </c>
      <c r="F137" s="7">
        <f t="shared" si="14"/>
        <v>0.23486903582047289</v>
      </c>
      <c r="G137" s="7">
        <f t="shared" si="14"/>
        <v>0</v>
      </c>
      <c r="H137" s="7"/>
      <c r="I137" s="7"/>
      <c r="J137" s="7"/>
    </row>
    <row r="138" spans="1:10">
      <c r="A138" s="2"/>
      <c r="B138" s="5">
        <v>42656</v>
      </c>
      <c r="C138" s="14">
        <v>94.4</v>
      </c>
      <c r="D138" s="15">
        <v>81</v>
      </c>
      <c r="F138" s="7">
        <f t="shared" si="14"/>
        <v>0.22508282599461985</v>
      </c>
      <c r="G138" s="7">
        <f t="shared" si="14"/>
        <v>0</v>
      </c>
      <c r="H138" s="7"/>
      <c r="I138" s="7"/>
      <c r="J138" s="7"/>
    </row>
    <row r="139" spans="1:10">
      <c r="A139" s="2"/>
      <c r="B139" s="5">
        <v>42657</v>
      </c>
      <c r="C139" s="14">
        <v>102</v>
      </c>
      <c r="D139" s="15">
        <v>92</v>
      </c>
      <c r="F139" s="7">
        <f t="shared" si="14"/>
        <v>0.19817074897352399</v>
      </c>
      <c r="G139" s="7">
        <f t="shared" si="14"/>
        <v>0</v>
      </c>
      <c r="H139" s="7"/>
      <c r="I139" s="7"/>
      <c r="J139" s="7"/>
    </row>
    <row r="140" spans="1:10">
      <c r="A140" s="2"/>
      <c r="B140" s="5">
        <v>42658</v>
      </c>
      <c r="C140" s="14">
        <v>106</v>
      </c>
      <c r="D140" s="15">
        <v>50</v>
      </c>
      <c r="F140" s="7">
        <f t="shared" si="14"/>
        <v>0.22508282599461985</v>
      </c>
      <c r="G140" s="7">
        <f t="shared" si="14"/>
        <v>0</v>
      </c>
      <c r="H140" s="7"/>
      <c r="I140" s="7"/>
      <c r="J140" s="7"/>
    </row>
    <row r="141" spans="1:10">
      <c r="A141" s="2"/>
      <c r="B141" s="5">
        <v>42659</v>
      </c>
      <c r="C141" s="14">
        <v>109.6</v>
      </c>
      <c r="D141" s="15">
        <v>45</v>
      </c>
      <c r="F141" s="7">
        <f t="shared" si="14"/>
        <v>0.12232762282316297</v>
      </c>
      <c r="G141" s="7">
        <f t="shared" si="14"/>
        <v>0</v>
      </c>
      <c r="H141" s="7"/>
      <c r="I141" s="7"/>
      <c r="J141" s="7"/>
    </row>
    <row r="142" spans="1:10">
      <c r="A142" s="2"/>
      <c r="B142" s="5">
        <v>42660</v>
      </c>
      <c r="C142" s="14">
        <v>114.1</v>
      </c>
      <c r="D142" s="15">
        <v>56</v>
      </c>
      <c r="F142" s="7">
        <f t="shared" si="14"/>
        <v>0.11009486054084666</v>
      </c>
      <c r="G142" s="7">
        <f t="shared" si="14"/>
        <v>0</v>
      </c>
      <c r="H142" s="7"/>
      <c r="I142" s="7"/>
      <c r="J142" s="7"/>
    </row>
    <row r="143" spans="1:10">
      <c r="A143" s="2"/>
      <c r="B143" s="5">
        <v>42661</v>
      </c>
      <c r="C143" s="14">
        <v>102</v>
      </c>
      <c r="D143" s="15"/>
      <c r="E143">
        <v>102</v>
      </c>
      <c r="F143" s="7">
        <f t="shared" si="14"/>
        <v>0.13700693756194252</v>
      </c>
      <c r="G143" s="7">
        <f t="shared" si="14"/>
        <v>0</v>
      </c>
      <c r="H143" s="7"/>
      <c r="I143" s="7"/>
      <c r="J143" s="7"/>
    </row>
    <row r="144" spans="1:10">
      <c r="A144" s="2"/>
      <c r="B144" s="5">
        <v>42662</v>
      </c>
      <c r="C144" s="14">
        <v>80</v>
      </c>
      <c r="D144" s="15"/>
      <c r="E144">
        <v>50</v>
      </c>
      <c r="F144" s="7">
        <f t="shared" si="14"/>
        <v>0</v>
      </c>
      <c r="G144" s="7">
        <f t="shared" si="14"/>
        <v>0.24954835055925245</v>
      </c>
      <c r="H144" s="7"/>
      <c r="I144" s="7"/>
      <c r="J144" s="7"/>
    </row>
    <row r="145" spans="1:10">
      <c r="A145" s="2"/>
      <c r="B145" s="5">
        <v>42663</v>
      </c>
      <c r="C145" s="14">
        <v>68</v>
      </c>
      <c r="D145" s="15"/>
      <c r="E145">
        <v>25</v>
      </c>
      <c r="F145" s="7">
        <f t="shared" si="14"/>
        <v>0</v>
      </c>
      <c r="G145" s="7">
        <f t="shared" si="14"/>
        <v>0.12232762282316297</v>
      </c>
      <c r="H145" s="7"/>
      <c r="I145" s="7"/>
      <c r="J145" s="7"/>
    </row>
    <row r="146" spans="1:10">
      <c r="A146" s="2"/>
      <c r="B146" s="5">
        <v>42664</v>
      </c>
      <c r="C146" s="14">
        <v>68</v>
      </c>
      <c r="D146" s="15">
        <v>20</v>
      </c>
      <c r="E146">
        <v>10</v>
      </c>
      <c r="F146" s="7">
        <f t="shared" si="14"/>
        <v>0</v>
      </c>
      <c r="G146" s="7">
        <f t="shared" si="14"/>
        <v>6.1163811411581483E-2</v>
      </c>
      <c r="H146" s="7"/>
      <c r="I146" s="7"/>
      <c r="J146" s="7"/>
    </row>
    <row r="147" spans="1:10">
      <c r="A147" s="2"/>
      <c r="B147" s="5">
        <v>42665</v>
      </c>
      <c r="C147" s="14">
        <v>68</v>
      </c>
      <c r="D147" s="15">
        <v>13</v>
      </c>
      <c r="E147">
        <v>10</v>
      </c>
      <c r="F147" s="7">
        <f t="shared" si="14"/>
        <v>4.8931049129265186E-2</v>
      </c>
      <c r="G147" s="7">
        <f t="shared" si="14"/>
        <v>2.4465524564632593E-2</v>
      </c>
      <c r="H147" s="7"/>
      <c r="I147" s="7"/>
      <c r="J147" s="7"/>
    </row>
    <row r="148" spans="1:10">
      <c r="A148" s="2"/>
      <c r="B148" s="5">
        <v>42666</v>
      </c>
      <c r="C148" s="14">
        <v>68</v>
      </c>
      <c r="D148" s="15">
        <v>13</v>
      </c>
      <c r="E148">
        <v>10</v>
      </c>
      <c r="F148" s="7">
        <f t="shared" si="14"/>
        <v>3.1805181934022368E-2</v>
      </c>
      <c r="G148" s="7">
        <f t="shared" si="14"/>
        <v>2.4465524564632593E-2</v>
      </c>
      <c r="H148" s="7"/>
      <c r="I148" s="7"/>
      <c r="J148" s="7"/>
    </row>
    <row r="149" spans="1:10">
      <c r="A149" s="2"/>
      <c r="B149" s="5">
        <v>42667</v>
      </c>
      <c r="C149" s="14">
        <v>68</v>
      </c>
      <c r="D149" s="15">
        <v>13</v>
      </c>
      <c r="E149">
        <v>10</v>
      </c>
      <c r="F149" s="7">
        <f t="shared" si="14"/>
        <v>3.1805181934022368E-2</v>
      </c>
      <c r="G149" s="7">
        <f t="shared" si="14"/>
        <v>2.4465524564632593E-2</v>
      </c>
      <c r="H149" s="7"/>
      <c r="I149" s="7"/>
      <c r="J149" s="7"/>
    </row>
    <row r="150" spans="1:10">
      <c r="A150" s="2"/>
      <c r="B150" s="5">
        <v>42668</v>
      </c>
      <c r="C150" s="14">
        <v>68</v>
      </c>
      <c r="D150" s="15">
        <v>13</v>
      </c>
      <c r="E150">
        <v>10</v>
      </c>
      <c r="F150" s="7">
        <f t="shared" si="14"/>
        <v>3.1805181934022368E-2</v>
      </c>
      <c r="G150" s="7">
        <f t="shared" si="14"/>
        <v>2.4465524564632593E-2</v>
      </c>
      <c r="H150" s="7"/>
      <c r="I150" s="7"/>
      <c r="J150" s="7"/>
    </row>
    <row r="151" spans="1:10">
      <c r="A151" s="2"/>
      <c r="B151" s="5">
        <v>42669</v>
      </c>
      <c r="C151" s="14">
        <v>80</v>
      </c>
      <c r="D151" s="15">
        <v>152</v>
      </c>
      <c r="E151">
        <v>50</v>
      </c>
      <c r="F151" s="7">
        <f t="shared" si="14"/>
        <v>3.1805181934022368E-2</v>
      </c>
      <c r="G151" s="7">
        <f t="shared" si="14"/>
        <v>2.4465524564632593E-2</v>
      </c>
      <c r="H151" s="7"/>
      <c r="I151" s="7"/>
      <c r="J151" s="7"/>
    </row>
    <row r="152" spans="1:10">
      <c r="A152" s="2"/>
      <c r="B152" s="5">
        <v>42670</v>
      </c>
      <c r="C152" s="14">
        <v>115</v>
      </c>
      <c r="D152" s="15">
        <v>459</v>
      </c>
      <c r="E152">
        <v>200</v>
      </c>
      <c r="F152" s="7">
        <f t="shared" si="14"/>
        <v>0.3718759733824154</v>
      </c>
      <c r="G152" s="7">
        <f t="shared" si="14"/>
        <v>0.12232762282316297</v>
      </c>
      <c r="H152" s="7"/>
      <c r="I152" s="7"/>
      <c r="J152" s="7"/>
    </row>
    <row r="153" spans="1:10">
      <c r="A153" s="2"/>
      <c r="B153" s="5">
        <v>42671</v>
      </c>
      <c r="C153" s="14">
        <v>114.1</v>
      </c>
      <c r="D153" s="15">
        <v>193</v>
      </c>
      <c r="E153">
        <v>200</v>
      </c>
      <c r="F153" s="7">
        <f t="shared" si="14"/>
        <v>1.1229675775166359</v>
      </c>
      <c r="G153" s="7">
        <f t="shared" si="14"/>
        <v>0.48931049129265186</v>
      </c>
      <c r="H153" s="7"/>
      <c r="I153" s="7"/>
      <c r="J153" s="7"/>
    </row>
    <row r="154" spans="1:10">
      <c r="A154" s="2"/>
      <c r="B154" s="5">
        <v>42672</v>
      </c>
      <c r="C154" s="14">
        <v>106</v>
      </c>
      <c r="D154" s="15">
        <v>110</v>
      </c>
      <c r="E154">
        <v>150</v>
      </c>
      <c r="F154" s="7">
        <f t="shared" si="14"/>
        <v>0.47218462409740902</v>
      </c>
      <c r="G154" s="7">
        <f t="shared" si="14"/>
        <v>0.48931049129265186</v>
      </c>
      <c r="H154" s="7"/>
      <c r="I154" s="7"/>
      <c r="J154" s="7"/>
    </row>
    <row r="155" spans="1:10">
      <c r="A155" s="2"/>
      <c r="B155" s="5">
        <v>42673</v>
      </c>
      <c r="C155" s="14">
        <v>98</v>
      </c>
      <c r="D155" s="15">
        <v>61</v>
      </c>
      <c r="E155">
        <v>100</v>
      </c>
      <c r="F155" s="7">
        <f t="shared" si="14"/>
        <v>0.26912077021095854</v>
      </c>
      <c r="G155" s="7">
        <f t="shared" si="14"/>
        <v>0.36698286846948891</v>
      </c>
      <c r="H155" s="7"/>
      <c r="I155" s="7"/>
      <c r="J155" s="7"/>
    </row>
    <row r="156" spans="1:10">
      <c r="A156" s="2" t="s">
        <v>6</v>
      </c>
      <c r="B156" s="5">
        <v>42674</v>
      </c>
      <c r="C156" s="16">
        <v>122.5</v>
      </c>
      <c r="D156" s="15">
        <v>388</v>
      </c>
      <c r="E156">
        <v>335</v>
      </c>
      <c r="F156" s="7">
        <f t="shared" si="14"/>
        <v>0.14923969984425881</v>
      </c>
      <c r="G156" s="7">
        <f t="shared" si="14"/>
        <v>0.24465524564632593</v>
      </c>
      <c r="H156" s="7">
        <f>AVERAGE(C126:C156)</f>
        <v>90.754838709677429</v>
      </c>
      <c r="I156" s="7">
        <f>SUM(F126:F156)</f>
        <v>4.017239133512672</v>
      </c>
      <c r="J156" s="7">
        <f>SUM(G126:G156)</f>
        <v>2.5737731841993488</v>
      </c>
    </row>
    <row r="157" spans="1:10">
      <c r="A157" s="2"/>
      <c r="B157" s="5">
        <v>42675</v>
      </c>
      <c r="C157" s="14">
        <v>142.5</v>
      </c>
      <c r="D157" s="15">
        <v>293</v>
      </c>
      <c r="F157" s="7">
        <f t="shared" si="14"/>
        <v>0.94926235310774454</v>
      </c>
      <c r="G157" s="7">
        <f t="shared" si="14"/>
        <v>0.81959507291519185</v>
      </c>
      <c r="H157" s="7"/>
      <c r="I157" s="7"/>
      <c r="J157" s="7"/>
    </row>
    <row r="158" spans="1:10">
      <c r="A158" s="2"/>
      <c r="B158" s="5">
        <v>42676</v>
      </c>
      <c r="C158" s="14">
        <v>151.5</v>
      </c>
      <c r="D158" s="15">
        <v>109</v>
      </c>
      <c r="F158" s="7">
        <f t="shared" si="14"/>
        <v>0.71683986974373493</v>
      </c>
      <c r="G158" s="7">
        <f t="shared" si="14"/>
        <v>0</v>
      </c>
      <c r="H158" s="7"/>
      <c r="I158" s="7"/>
      <c r="J158" s="7"/>
    </row>
    <row r="159" spans="1:10">
      <c r="A159" s="2"/>
      <c r="B159" s="5">
        <v>42677</v>
      </c>
      <c r="C159" s="14">
        <v>160.19999999999999</v>
      </c>
      <c r="D159" s="15">
        <v>105</v>
      </c>
      <c r="F159" s="7">
        <f t="shared" si="14"/>
        <v>0.26667421775449524</v>
      </c>
      <c r="G159" s="7">
        <f t="shared" si="14"/>
        <v>0</v>
      </c>
      <c r="H159" s="7"/>
      <c r="I159" s="7"/>
      <c r="J159" s="7"/>
    </row>
    <row r="160" spans="1:10">
      <c r="A160" s="2"/>
      <c r="B160" s="5">
        <v>42678</v>
      </c>
      <c r="C160" s="14">
        <v>168.2</v>
      </c>
      <c r="D160" s="15">
        <v>98</v>
      </c>
      <c r="F160" s="7">
        <f t="shared" si="14"/>
        <v>0.25688800792864219</v>
      </c>
      <c r="G160" s="7">
        <f t="shared" si="14"/>
        <v>0</v>
      </c>
      <c r="H160" s="7"/>
      <c r="I160" s="7"/>
      <c r="J160" s="7"/>
    </row>
    <row r="161" spans="1:10">
      <c r="A161" s="2"/>
      <c r="B161" s="5">
        <v>42679</v>
      </c>
      <c r="C161" s="14">
        <v>183</v>
      </c>
      <c r="D161" s="15">
        <v>177</v>
      </c>
      <c r="F161" s="7">
        <f t="shared" si="14"/>
        <v>0.23976214073339941</v>
      </c>
      <c r="G161" s="7">
        <f t="shared" si="14"/>
        <v>0</v>
      </c>
      <c r="H161" s="7"/>
      <c r="I161" s="7"/>
      <c r="J161" s="7"/>
    </row>
    <row r="162" spans="1:10">
      <c r="A162" s="2"/>
      <c r="B162" s="5">
        <v>42680</v>
      </c>
      <c r="C162" s="14">
        <v>200.75</v>
      </c>
      <c r="D162" s="15">
        <v>211</v>
      </c>
      <c r="F162" s="7">
        <f t="shared" si="14"/>
        <v>0.43303978479399691</v>
      </c>
      <c r="G162" s="7">
        <f t="shared" si="14"/>
        <v>0</v>
      </c>
      <c r="H162" s="7"/>
      <c r="I162" s="7"/>
      <c r="J162" s="7"/>
    </row>
    <row r="163" spans="1:10">
      <c r="A163" s="2"/>
      <c r="B163" s="5">
        <v>42681</v>
      </c>
      <c r="C163" s="14">
        <v>211</v>
      </c>
      <c r="D163" s="15">
        <v>125</v>
      </c>
      <c r="F163" s="7">
        <f t="shared" si="14"/>
        <v>0.51622256831374769</v>
      </c>
      <c r="G163" s="7">
        <f t="shared" si="14"/>
        <v>0</v>
      </c>
      <c r="H163" s="7"/>
      <c r="I163" s="7"/>
      <c r="J163" s="7"/>
    </row>
    <row r="164" spans="1:10">
      <c r="A164" s="2"/>
      <c r="B164" s="5">
        <v>42682</v>
      </c>
      <c r="C164" s="14">
        <v>125.5</v>
      </c>
      <c r="D164" s="15">
        <v>59</v>
      </c>
      <c r="F164" s="7">
        <f t="shared" si="14"/>
        <v>0.30581905705790741</v>
      </c>
      <c r="G164" s="7">
        <f t="shared" si="14"/>
        <v>0</v>
      </c>
      <c r="H164" s="7"/>
      <c r="I164" s="7"/>
      <c r="J164" s="7"/>
    </row>
    <row r="165" spans="1:10">
      <c r="A165" s="2"/>
      <c r="B165" s="5">
        <v>42683</v>
      </c>
      <c r="C165" s="14">
        <v>217.75</v>
      </c>
      <c r="D165" s="15">
        <v>76</v>
      </c>
      <c r="F165" s="7">
        <f t="shared" si="14"/>
        <v>0.14434659493133228</v>
      </c>
      <c r="G165" s="7">
        <f t="shared" si="14"/>
        <v>0</v>
      </c>
      <c r="H165" s="7"/>
      <c r="I165" s="7"/>
      <c r="J165" s="7"/>
    </row>
    <row r="166" spans="1:10">
      <c r="A166" s="2"/>
      <c r="B166" s="5">
        <v>42684</v>
      </c>
      <c r="C166" s="17">
        <v>220.9</v>
      </c>
      <c r="D166" s="15">
        <v>43</v>
      </c>
      <c r="F166" s="7">
        <f t="shared" si="14"/>
        <v>0.1859379866912077</v>
      </c>
      <c r="G166" s="7">
        <f t="shared" si="14"/>
        <v>0</v>
      </c>
      <c r="H166" s="7"/>
      <c r="I166" s="7"/>
      <c r="J166" s="7"/>
    </row>
    <row r="167" spans="1:10">
      <c r="A167" s="2"/>
      <c r="B167" s="5">
        <v>42685</v>
      </c>
      <c r="C167" s="17">
        <v>223.6</v>
      </c>
      <c r="D167" s="15">
        <v>38</v>
      </c>
      <c r="F167" s="7">
        <f t="shared" si="14"/>
        <v>0.10520175562792014</v>
      </c>
      <c r="G167" s="7">
        <f t="shared" si="14"/>
        <v>0</v>
      </c>
      <c r="H167" s="7"/>
      <c r="I167" s="7"/>
      <c r="J167" s="7"/>
    </row>
    <row r="168" spans="1:10">
      <c r="A168" s="2"/>
      <c r="B168" s="5">
        <v>42686</v>
      </c>
      <c r="C168" s="17">
        <v>226.3</v>
      </c>
      <c r="D168" s="15">
        <v>38</v>
      </c>
      <c r="F168" s="7">
        <f t="shared" si="14"/>
        <v>9.2968993345603851E-2</v>
      </c>
      <c r="G168" s="7">
        <f t="shared" si="14"/>
        <v>0</v>
      </c>
      <c r="H168" s="7"/>
      <c r="I168" s="7"/>
      <c r="J168" s="7"/>
    </row>
    <row r="169" spans="1:10">
      <c r="A169" s="2"/>
      <c r="B169" s="5">
        <v>42687</v>
      </c>
      <c r="C169" s="17">
        <v>228.1</v>
      </c>
      <c r="D169" s="15">
        <v>28</v>
      </c>
      <c r="F169" s="7">
        <f t="shared" si="14"/>
        <v>9.2968993345603851E-2</v>
      </c>
      <c r="G169" s="7">
        <f t="shared" si="14"/>
        <v>0</v>
      </c>
      <c r="H169" s="7"/>
      <c r="I169" s="7"/>
      <c r="J169" s="7"/>
    </row>
    <row r="170" spans="1:10">
      <c r="A170" s="2"/>
      <c r="B170" s="5">
        <v>42688</v>
      </c>
      <c r="C170" s="17">
        <v>230.6</v>
      </c>
      <c r="D170" s="15">
        <v>36</v>
      </c>
      <c r="F170" s="7">
        <f t="shared" si="14"/>
        <v>6.8503468780971258E-2</v>
      </c>
      <c r="G170" s="7">
        <f t="shared" si="14"/>
        <v>0</v>
      </c>
      <c r="H170" s="7"/>
      <c r="I170" s="7"/>
      <c r="J170" s="7"/>
    </row>
    <row r="171" spans="1:10">
      <c r="A171" s="2"/>
      <c r="B171" s="5">
        <v>42689</v>
      </c>
      <c r="C171" s="17">
        <v>232.2</v>
      </c>
      <c r="D171" s="15">
        <v>26</v>
      </c>
      <c r="F171" s="7">
        <f t="shared" si="14"/>
        <v>8.8075888432677329E-2</v>
      </c>
      <c r="G171" s="7">
        <f t="shared" si="14"/>
        <v>0</v>
      </c>
      <c r="H171" s="7"/>
      <c r="I171" s="7"/>
      <c r="J171" s="7"/>
    </row>
    <row r="172" spans="1:10">
      <c r="A172" s="2"/>
      <c r="B172" s="5">
        <v>42690</v>
      </c>
      <c r="C172" s="17">
        <v>234.6</v>
      </c>
      <c r="D172" s="15">
        <v>35</v>
      </c>
      <c r="F172" s="7">
        <f t="shared" si="14"/>
        <v>6.3610363868044736E-2</v>
      </c>
      <c r="G172" s="7">
        <f t="shared" si="14"/>
        <v>0</v>
      </c>
      <c r="H172" s="7"/>
      <c r="I172" s="7"/>
      <c r="J172" s="7"/>
    </row>
    <row r="173" spans="1:10">
      <c r="A173" s="2"/>
      <c r="B173" s="5">
        <v>42691</v>
      </c>
      <c r="C173" s="14">
        <v>237</v>
      </c>
      <c r="D173" s="15">
        <v>35</v>
      </c>
      <c r="F173" s="7">
        <f t="shared" si="14"/>
        <v>8.5629335976214069E-2</v>
      </c>
      <c r="G173" s="7">
        <f t="shared" si="14"/>
        <v>0</v>
      </c>
      <c r="H173" s="7"/>
      <c r="I173" s="7"/>
      <c r="J173" s="7"/>
    </row>
    <row r="174" spans="1:10">
      <c r="A174" s="2"/>
      <c r="B174" s="5">
        <v>42692</v>
      </c>
      <c r="C174" s="14">
        <v>237.8</v>
      </c>
      <c r="D174" s="15">
        <v>17</v>
      </c>
      <c r="F174" s="7">
        <f t="shared" si="14"/>
        <v>8.5629335976214069E-2</v>
      </c>
      <c r="G174" s="7">
        <f t="shared" si="14"/>
        <v>0</v>
      </c>
      <c r="H174" s="7"/>
      <c r="I174" s="7"/>
      <c r="J174" s="7"/>
    </row>
    <row r="175" spans="1:10">
      <c r="A175" s="2"/>
      <c r="B175" s="5">
        <v>42693</v>
      </c>
      <c r="C175" s="14">
        <v>239.4</v>
      </c>
      <c r="D175" s="15">
        <v>26</v>
      </c>
      <c r="F175" s="7">
        <f t="shared" si="14"/>
        <v>4.1591391759875404E-2</v>
      </c>
      <c r="G175" s="7">
        <f t="shared" si="14"/>
        <v>0</v>
      </c>
      <c r="H175" s="7"/>
      <c r="I175" s="7"/>
      <c r="J175" s="7"/>
    </row>
    <row r="176" spans="1:10">
      <c r="A176" s="2"/>
      <c r="B176" s="5">
        <v>42694</v>
      </c>
      <c r="C176" s="14">
        <v>241</v>
      </c>
      <c r="D176" s="15">
        <v>26</v>
      </c>
      <c r="F176" s="7">
        <f t="shared" si="14"/>
        <v>6.3610363868044736E-2</v>
      </c>
      <c r="G176" s="7">
        <f t="shared" si="14"/>
        <v>0</v>
      </c>
      <c r="H176" s="7"/>
      <c r="I176" s="7"/>
      <c r="J176" s="7"/>
    </row>
    <row r="177" spans="1:10">
      <c r="A177" s="2"/>
      <c r="B177" s="5">
        <v>42695</v>
      </c>
      <c r="C177" s="14">
        <v>242.6</v>
      </c>
      <c r="D177" s="15">
        <v>26</v>
      </c>
      <c r="F177" s="7">
        <f t="shared" si="14"/>
        <v>6.3610363868044736E-2</v>
      </c>
      <c r="G177" s="7">
        <f t="shared" si="14"/>
        <v>0</v>
      </c>
      <c r="H177" s="7"/>
      <c r="I177" s="7"/>
      <c r="J177" s="7"/>
    </row>
    <row r="178" spans="1:10">
      <c r="A178" s="2"/>
      <c r="B178" s="5">
        <v>42696</v>
      </c>
      <c r="C178" s="14">
        <v>244.2</v>
      </c>
      <c r="D178" s="15">
        <v>26</v>
      </c>
      <c r="F178" s="7">
        <f t="shared" si="14"/>
        <v>6.3610363868044736E-2</v>
      </c>
      <c r="G178" s="7">
        <f t="shared" si="14"/>
        <v>0</v>
      </c>
      <c r="H178" s="7"/>
      <c r="I178" s="7"/>
      <c r="J178" s="7"/>
    </row>
    <row r="179" spans="1:10">
      <c r="A179" s="2"/>
      <c r="B179" s="5">
        <v>42697</v>
      </c>
      <c r="C179" s="14">
        <v>246.35</v>
      </c>
      <c r="D179" s="15">
        <v>32</v>
      </c>
      <c r="F179" s="7">
        <f t="shared" si="14"/>
        <v>6.3610363868044736E-2</v>
      </c>
      <c r="G179" s="7">
        <f t="shared" si="14"/>
        <v>0</v>
      </c>
      <c r="H179" s="7"/>
      <c r="I179" s="7"/>
      <c r="J179" s="7"/>
    </row>
    <row r="180" spans="1:10">
      <c r="A180" s="2"/>
      <c r="B180" s="5">
        <v>42698</v>
      </c>
      <c r="C180" s="14">
        <v>246.35</v>
      </c>
      <c r="D180" s="15">
        <v>7</v>
      </c>
      <c r="F180" s="7">
        <f t="shared" si="14"/>
        <v>7.8289678606824301E-2</v>
      </c>
      <c r="G180" s="7">
        <f t="shared" si="14"/>
        <v>0</v>
      </c>
      <c r="H180" s="7"/>
      <c r="I180" s="7"/>
      <c r="J180" s="7"/>
    </row>
    <row r="181" spans="1:10">
      <c r="A181" s="2"/>
      <c r="B181" s="5">
        <v>42699</v>
      </c>
      <c r="C181" s="14">
        <v>246.35</v>
      </c>
      <c r="D181" s="15">
        <v>7</v>
      </c>
      <c r="F181" s="7">
        <f t="shared" si="14"/>
        <v>1.7125867195242814E-2</v>
      </c>
      <c r="G181" s="7">
        <f t="shared" si="14"/>
        <v>0</v>
      </c>
      <c r="H181" s="7"/>
      <c r="I181" s="7"/>
      <c r="J181" s="7"/>
    </row>
    <row r="182" spans="1:10">
      <c r="A182" s="2"/>
      <c r="B182" s="5">
        <v>42700</v>
      </c>
      <c r="C182" s="14">
        <v>247.7</v>
      </c>
      <c r="D182" s="15">
        <v>23</v>
      </c>
      <c r="F182" s="7">
        <f t="shared" si="14"/>
        <v>1.7125867195242814E-2</v>
      </c>
      <c r="G182" s="7">
        <f t="shared" si="14"/>
        <v>0</v>
      </c>
      <c r="H182" s="7"/>
      <c r="I182" s="7"/>
      <c r="J182" s="7"/>
    </row>
    <row r="183" spans="1:10">
      <c r="A183" s="2"/>
      <c r="B183" s="5">
        <v>42701</v>
      </c>
      <c r="C183" s="14">
        <v>249.05</v>
      </c>
      <c r="D183" s="15">
        <v>23</v>
      </c>
      <c r="F183" s="7">
        <f t="shared" si="14"/>
        <v>5.6270706498654961E-2</v>
      </c>
      <c r="G183" s="7">
        <f t="shared" si="14"/>
        <v>0</v>
      </c>
      <c r="H183" s="7"/>
      <c r="I183" s="7"/>
      <c r="J183" s="7"/>
    </row>
    <row r="184" spans="1:10">
      <c r="A184" s="2"/>
      <c r="B184" s="5">
        <v>42702</v>
      </c>
      <c r="C184" s="14">
        <v>250.4</v>
      </c>
      <c r="D184" s="15">
        <v>23</v>
      </c>
      <c r="F184" s="7">
        <f t="shared" si="14"/>
        <v>5.6270706498654961E-2</v>
      </c>
      <c r="G184" s="7">
        <f t="shared" si="14"/>
        <v>0</v>
      </c>
      <c r="H184" s="7"/>
      <c r="I184" s="7"/>
      <c r="J184" s="7"/>
    </row>
    <row r="185" spans="1:10">
      <c r="A185" s="2"/>
      <c r="B185" s="5">
        <v>42703</v>
      </c>
      <c r="C185" s="14">
        <v>251.75</v>
      </c>
      <c r="D185" s="15">
        <v>23</v>
      </c>
      <c r="F185" s="7">
        <f t="shared" si="14"/>
        <v>5.6270706498654961E-2</v>
      </c>
      <c r="G185" s="7">
        <f t="shared" si="14"/>
        <v>0</v>
      </c>
      <c r="H185" s="7"/>
      <c r="I185" s="7"/>
      <c r="J185" s="7"/>
    </row>
    <row r="186" spans="1:10">
      <c r="A186" s="2" t="s">
        <v>7</v>
      </c>
      <c r="B186" s="5">
        <v>42704</v>
      </c>
      <c r="C186" s="14">
        <v>254.45</v>
      </c>
      <c r="D186" s="15">
        <v>39</v>
      </c>
      <c r="F186" s="7">
        <f t="shared" si="14"/>
        <v>5.6270706498654961E-2</v>
      </c>
      <c r="G186" s="7">
        <f t="shared" si="14"/>
        <v>0</v>
      </c>
      <c r="H186" s="7">
        <f>AVERAGE(C157:C186)</f>
        <v>219.70333333333335</v>
      </c>
      <c r="I186" s="7">
        <f>SUM(F157:F186)</f>
        <v>5.3310378026334408</v>
      </c>
      <c r="J186" s="7">
        <f>SUM(G157:G186)</f>
        <v>0.81959507291519185</v>
      </c>
    </row>
    <row r="187" spans="1:10">
      <c r="A187" s="2"/>
      <c r="B187" s="5">
        <v>42705</v>
      </c>
      <c r="C187" s="14">
        <v>257.14999999999998</v>
      </c>
      <c r="D187" s="15">
        <v>39</v>
      </c>
      <c r="F187" s="7">
        <f t="shared" si="14"/>
        <v>9.5415545802067112E-2</v>
      </c>
      <c r="G187" s="7">
        <f t="shared" si="14"/>
        <v>0</v>
      </c>
      <c r="H187" s="7"/>
      <c r="I187" s="7"/>
      <c r="J187" s="7"/>
    </row>
    <row r="188" spans="1:10">
      <c r="A188" s="2"/>
      <c r="B188" s="5">
        <v>42706</v>
      </c>
      <c r="C188" s="14">
        <v>259.85000000000002</v>
      </c>
      <c r="D188" s="15">
        <v>38</v>
      </c>
      <c r="F188" s="7">
        <f t="shared" si="14"/>
        <v>9.5415545802067112E-2</v>
      </c>
      <c r="G188" s="7">
        <f t="shared" si="14"/>
        <v>0</v>
      </c>
      <c r="H188" s="7"/>
      <c r="I188" s="7"/>
      <c r="J188" s="7"/>
    </row>
    <row r="189" spans="1:10">
      <c r="A189" s="2"/>
      <c r="B189" s="5">
        <v>42707</v>
      </c>
      <c r="C189" s="14">
        <v>262.55</v>
      </c>
      <c r="D189" s="15">
        <v>38</v>
      </c>
      <c r="F189" s="7">
        <f t="shared" si="14"/>
        <v>9.2968993345603851E-2</v>
      </c>
      <c r="G189" s="7">
        <f t="shared" si="14"/>
        <v>0</v>
      </c>
      <c r="H189" s="7"/>
      <c r="I189" s="7"/>
      <c r="J189" s="7"/>
    </row>
    <row r="190" spans="1:10">
      <c r="A190" s="2"/>
      <c r="B190" s="5">
        <v>42708</v>
      </c>
      <c r="C190" s="14">
        <v>272</v>
      </c>
      <c r="D190" s="15">
        <v>117</v>
      </c>
      <c r="F190" s="7">
        <f t="shared" si="14"/>
        <v>9.2968993345603851E-2</v>
      </c>
      <c r="G190" s="7">
        <f t="shared" si="14"/>
        <v>0</v>
      </c>
      <c r="H190" s="7"/>
      <c r="I190" s="7"/>
      <c r="J190" s="7"/>
    </row>
    <row r="191" spans="1:10">
      <c r="A191" s="2"/>
      <c r="B191" s="5">
        <v>42709</v>
      </c>
      <c r="C191" s="14">
        <v>273.35000000000002</v>
      </c>
      <c r="D191" s="15">
        <v>23</v>
      </c>
      <c r="F191" s="7">
        <f t="shared" si="14"/>
        <v>0.28624663740620132</v>
      </c>
      <c r="G191" s="7">
        <f t="shared" si="14"/>
        <v>0</v>
      </c>
      <c r="H191" s="7"/>
      <c r="I191" s="7"/>
      <c r="J191" s="7"/>
    </row>
    <row r="192" spans="1:10">
      <c r="A192" s="2"/>
      <c r="B192" s="5">
        <v>42710</v>
      </c>
      <c r="C192" s="14">
        <v>276.05</v>
      </c>
      <c r="D192" s="15">
        <v>39</v>
      </c>
      <c r="F192" s="7">
        <f t="shared" si="14"/>
        <v>5.6270706498654961E-2</v>
      </c>
      <c r="G192" s="7">
        <f t="shared" si="14"/>
        <v>0</v>
      </c>
      <c r="H192" s="7"/>
      <c r="I192" s="7"/>
      <c r="J192" s="7"/>
    </row>
    <row r="193" spans="1:10">
      <c r="A193" s="2"/>
      <c r="B193" s="5">
        <v>42711</v>
      </c>
      <c r="C193" s="14">
        <v>281.45</v>
      </c>
      <c r="D193" s="15">
        <v>70</v>
      </c>
      <c r="F193" s="7">
        <f t="shared" si="14"/>
        <v>9.5415545802067112E-2</v>
      </c>
      <c r="G193" s="7">
        <f t="shared" si="14"/>
        <v>0</v>
      </c>
      <c r="H193" s="7"/>
      <c r="I193" s="7"/>
      <c r="J193" s="7"/>
    </row>
    <row r="194" spans="1:10">
      <c r="A194" s="2"/>
      <c r="B194" s="5">
        <v>42712</v>
      </c>
      <c r="C194" s="14">
        <v>284.14999999999998</v>
      </c>
      <c r="D194" s="15">
        <v>39</v>
      </c>
      <c r="F194" s="7">
        <f t="shared" si="14"/>
        <v>0.17125867195242814</v>
      </c>
      <c r="G194" s="7">
        <f t="shared" si="14"/>
        <v>0</v>
      </c>
      <c r="H194" s="7"/>
      <c r="I194" s="7"/>
      <c r="J194" s="7"/>
    </row>
    <row r="195" spans="1:10">
      <c r="A195" s="2"/>
      <c r="B195" s="5">
        <v>42713</v>
      </c>
      <c r="C195" s="14">
        <v>290.89999999999998</v>
      </c>
      <c r="D195" s="15">
        <v>86</v>
      </c>
      <c r="F195" s="7">
        <f t="shared" si="14"/>
        <v>9.5415545802067112E-2</v>
      </c>
      <c r="G195" s="7">
        <f t="shared" si="14"/>
        <v>0</v>
      </c>
      <c r="H195" s="7"/>
      <c r="I195" s="7"/>
      <c r="J195" s="7"/>
    </row>
    <row r="196" spans="1:10">
      <c r="A196" s="2"/>
      <c r="B196" s="5">
        <v>42714</v>
      </c>
      <c r="C196" s="14">
        <v>296.3</v>
      </c>
      <c r="D196" s="15">
        <v>70</v>
      </c>
      <c r="F196" s="7">
        <f t="shared" si="14"/>
        <v>0.21040351125584028</v>
      </c>
      <c r="G196" s="7">
        <f t="shared" si="14"/>
        <v>0</v>
      </c>
      <c r="H196" s="7"/>
      <c r="I196" s="7"/>
      <c r="J196" s="7"/>
    </row>
    <row r="197" spans="1:10">
      <c r="A197" s="2"/>
      <c r="B197" s="5">
        <v>42715</v>
      </c>
      <c r="C197" s="14">
        <v>299</v>
      </c>
      <c r="D197" s="15">
        <v>39</v>
      </c>
      <c r="F197" s="7">
        <f t="shared" ref="F197:G260" si="15">(D196*24*60*60)/(35.315*10^6)</f>
        <v>0.17125867195242814</v>
      </c>
      <c r="G197" s="7">
        <f t="shared" si="15"/>
        <v>0</v>
      </c>
      <c r="H197" s="7"/>
      <c r="I197" s="7"/>
      <c r="J197" s="7"/>
    </row>
    <row r="198" spans="1:10">
      <c r="A198" s="2"/>
      <c r="B198" s="5">
        <v>42716</v>
      </c>
      <c r="C198" s="14">
        <v>301.8</v>
      </c>
      <c r="D198" s="15">
        <v>40</v>
      </c>
      <c r="F198" s="7">
        <f t="shared" si="15"/>
        <v>9.5415545802067112E-2</v>
      </c>
      <c r="G198" s="7">
        <f t="shared" si="15"/>
        <v>0</v>
      </c>
      <c r="H198" s="7"/>
      <c r="I198" s="7"/>
      <c r="J198" s="7"/>
    </row>
    <row r="199" spans="1:10">
      <c r="A199" s="2"/>
      <c r="B199" s="5">
        <v>42717</v>
      </c>
      <c r="C199" s="14">
        <v>301.8</v>
      </c>
      <c r="D199" s="15">
        <v>8</v>
      </c>
      <c r="F199" s="7">
        <f t="shared" si="15"/>
        <v>9.7862098258530372E-2</v>
      </c>
      <c r="G199" s="7">
        <f t="shared" si="15"/>
        <v>0</v>
      </c>
      <c r="H199" s="7"/>
      <c r="I199" s="7"/>
      <c r="J199" s="7"/>
    </row>
    <row r="200" spans="1:10">
      <c r="A200" s="2"/>
      <c r="B200" s="5">
        <v>42718</v>
      </c>
      <c r="C200" s="14">
        <v>301.8</v>
      </c>
      <c r="D200" s="15">
        <v>8</v>
      </c>
      <c r="F200" s="7">
        <f t="shared" si="15"/>
        <v>1.9572419651706075E-2</v>
      </c>
      <c r="G200" s="7">
        <f t="shared" si="15"/>
        <v>0</v>
      </c>
      <c r="H200" s="7"/>
      <c r="I200" s="7"/>
      <c r="J200" s="7"/>
    </row>
    <row r="201" spans="1:10">
      <c r="A201" s="2"/>
      <c r="B201" s="5">
        <v>42719</v>
      </c>
      <c r="C201" s="14">
        <v>303.2</v>
      </c>
      <c r="D201" s="15">
        <v>24</v>
      </c>
      <c r="F201" s="7">
        <f t="shared" si="15"/>
        <v>1.9572419651706075E-2</v>
      </c>
      <c r="G201" s="7">
        <f t="shared" si="15"/>
        <v>0</v>
      </c>
      <c r="H201" s="7"/>
      <c r="I201" s="7"/>
      <c r="J201" s="7"/>
    </row>
    <row r="202" spans="1:10">
      <c r="A202" s="2"/>
      <c r="B202" s="5">
        <v>42720</v>
      </c>
      <c r="C202" s="14">
        <v>304.60000000000002</v>
      </c>
      <c r="D202" s="15">
        <v>24</v>
      </c>
      <c r="F202" s="7">
        <f t="shared" si="15"/>
        <v>5.8717258955118222E-2</v>
      </c>
      <c r="G202" s="7">
        <f t="shared" si="15"/>
        <v>0</v>
      </c>
      <c r="H202" s="7"/>
      <c r="I202" s="7"/>
      <c r="J202" s="7"/>
    </row>
    <row r="203" spans="1:10">
      <c r="A203" s="2"/>
      <c r="B203" s="5">
        <v>42721</v>
      </c>
      <c r="C203" s="14">
        <v>306</v>
      </c>
      <c r="D203" s="15">
        <v>24</v>
      </c>
      <c r="F203" s="7">
        <f t="shared" si="15"/>
        <v>5.8717258955118222E-2</v>
      </c>
      <c r="G203" s="7">
        <f t="shared" si="15"/>
        <v>0</v>
      </c>
      <c r="H203" s="7"/>
      <c r="I203" s="7"/>
      <c r="J203" s="7"/>
    </row>
    <row r="204" spans="1:10">
      <c r="A204" s="2"/>
      <c r="B204" s="5">
        <v>42722</v>
      </c>
      <c r="C204" s="14">
        <v>307.39999999999998</v>
      </c>
      <c r="D204" s="15">
        <v>24</v>
      </c>
      <c r="F204" s="7">
        <f t="shared" si="15"/>
        <v>5.8717258955118222E-2</v>
      </c>
      <c r="G204" s="7">
        <f t="shared" si="15"/>
        <v>0</v>
      </c>
      <c r="H204" s="7"/>
      <c r="I204" s="7"/>
      <c r="J204" s="7"/>
    </row>
    <row r="205" spans="1:10">
      <c r="A205" s="2"/>
      <c r="B205" s="5">
        <v>42723</v>
      </c>
      <c r="C205" s="14">
        <v>307.39999999999998</v>
      </c>
      <c r="D205" s="15">
        <v>8</v>
      </c>
      <c r="F205" s="7">
        <f t="shared" si="15"/>
        <v>5.8717258955118222E-2</v>
      </c>
      <c r="G205" s="7">
        <f t="shared" si="15"/>
        <v>0</v>
      </c>
      <c r="H205" s="7"/>
      <c r="I205" s="7"/>
      <c r="J205" s="7"/>
    </row>
    <row r="206" spans="1:10">
      <c r="A206" s="2"/>
      <c r="B206" s="5">
        <v>42724</v>
      </c>
      <c r="C206" s="14">
        <v>307.39999999999998</v>
      </c>
      <c r="D206" s="15">
        <v>8</v>
      </c>
      <c r="F206" s="7">
        <f t="shared" si="15"/>
        <v>1.9572419651706075E-2</v>
      </c>
      <c r="G206" s="7">
        <f t="shared" si="15"/>
        <v>0</v>
      </c>
      <c r="H206" s="7"/>
      <c r="I206" s="7"/>
      <c r="J206" s="7"/>
    </row>
    <row r="207" spans="1:10">
      <c r="A207" s="2"/>
      <c r="B207" s="5">
        <v>42725</v>
      </c>
      <c r="C207" s="14">
        <v>307.39999999999998</v>
      </c>
      <c r="D207" s="15">
        <v>8</v>
      </c>
      <c r="F207" s="7">
        <f t="shared" si="15"/>
        <v>1.9572419651706075E-2</v>
      </c>
      <c r="G207" s="7">
        <f t="shared" si="15"/>
        <v>0</v>
      </c>
      <c r="H207" s="7"/>
      <c r="I207" s="7"/>
      <c r="J207" s="7"/>
    </row>
    <row r="208" spans="1:10">
      <c r="A208" s="2"/>
      <c r="B208" s="5">
        <v>42726</v>
      </c>
      <c r="C208" s="14">
        <v>307.39999999999998</v>
      </c>
      <c r="D208" s="15">
        <v>8</v>
      </c>
      <c r="F208" s="7">
        <f t="shared" si="15"/>
        <v>1.9572419651706075E-2</v>
      </c>
      <c r="G208" s="7">
        <f t="shared" si="15"/>
        <v>0</v>
      </c>
      <c r="H208" s="7"/>
      <c r="I208" s="7"/>
      <c r="J208" s="7"/>
    </row>
    <row r="209" spans="1:10">
      <c r="A209" s="2"/>
      <c r="B209" s="5">
        <v>42727</v>
      </c>
      <c r="C209" s="14">
        <v>307.39999999999998</v>
      </c>
      <c r="D209" s="15">
        <v>8</v>
      </c>
      <c r="F209" s="7">
        <f t="shared" si="15"/>
        <v>1.9572419651706075E-2</v>
      </c>
      <c r="G209" s="7">
        <f t="shared" si="15"/>
        <v>0</v>
      </c>
      <c r="H209" s="7"/>
      <c r="I209" s="7"/>
      <c r="J209" s="7"/>
    </row>
    <row r="210" spans="1:10">
      <c r="A210" s="2"/>
      <c r="B210" s="5">
        <v>42728</v>
      </c>
      <c r="C210" s="14">
        <v>307.39999999999998</v>
      </c>
      <c r="D210" s="15">
        <v>8</v>
      </c>
      <c r="F210" s="7">
        <f t="shared" si="15"/>
        <v>1.9572419651706075E-2</v>
      </c>
      <c r="G210" s="7">
        <f t="shared" si="15"/>
        <v>0</v>
      </c>
      <c r="H210" s="7"/>
      <c r="I210" s="7"/>
      <c r="J210" s="7"/>
    </row>
    <row r="211" spans="1:10">
      <c r="A211" s="2"/>
      <c r="B211" s="5">
        <v>42729</v>
      </c>
      <c r="C211" s="14">
        <v>306</v>
      </c>
      <c r="D211" s="15">
        <v>79</v>
      </c>
      <c r="F211" s="7">
        <f t="shared" si="15"/>
        <v>1.9572419651706075E-2</v>
      </c>
      <c r="G211" s="7">
        <f t="shared" si="15"/>
        <v>0</v>
      </c>
      <c r="H211" s="7"/>
      <c r="I211" s="7"/>
      <c r="J211" s="7"/>
    </row>
    <row r="212" spans="1:10">
      <c r="A212" s="2"/>
      <c r="B212" s="5">
        <v>42730</v>
      </c>
      <c r="C212" s="14">
        <v>304.60000000000002</v>
      </c>
      <c r="D212" s="15">
        <v>24</v>
      </c>
      <c r="F212" s="7">
        <f t="shared" si="15"/>
        <v>0.19327764406059747</v>
      </c>
      <c r="G212" s="7">
        <f t="shared" si="15"/>
        <v>0</v>
      </c>
      <c r="H212" s="7"/>
      <c r="I212" s="7"/>
      <c r="J212" s="7"/>
    </row>
    <row r="213" spans="1:10">
      <c r="A213" s="2"/>
      <c r="B213" s="5">
        <v>42731</v>
      </c>
      <c r="C213" s="14">
        <v>304.60000000000002</v>
      </c>
      <c r="D213" s="15">
        <v>8</v>
      </c>
      <c r="F213" s="7">
        <f t="shared" si="15"/>
        <v>5.8717258955118222E-2</v>
      </c>
      <c r="G213" s="7">
        <f t="shared" si="15"/>
        <v>0</v>
      </c>
      <c r="H213" s="7"/>
      <c r="I213" s="7"/>
      <c r="J213" s="7"/>
    </row>
    <row r="214" spans="1:10">
      <c r="A214" s="2"/>
      <c r="B214" s="5">
        <v>42732</v>
      </c>
      <c r="C214" s="14">
        <v>306</v>
      </c>
      <c r="D214" s="15">
        <v>24</v>
      </c>
      <c r="F214" s="7">
        <f t="shared" si="15"/>
        <v>1.9572419651706075E-2</v>
      </c>
      <c r="G214" s="7">
        <f t="shared" si="15"/>
        <v>0</v>
      </c>
      <c r="H214" s="7"/>
      <c r="I214" s="7"/>
      <c r="J214" s="7"/>
    </row>
    <row r="215" spans="1:10">
      <c r="A215" s="2"/>
      <c r="B215" s="5">
        <v>42733</v>
      </c>
      <c r="C215" s="14">
        <v>307.39999999999998</v>
      </c>
      <c r="D215" s="15">
        <v>24</v>
      </c>
      <c r="F215" s="7">
        <f t="shared" si="15"/>
        <v>5.8717258955118222E-2</v>
      </c>
      <c r="G215" s="7">
        <f t="shared" si="15"/>
        <v>0</v>
      </c>
      <c r="H215" s="7"/>
      <c r="I215" s="7"/>
      <c r="J215" s="7"/>
    </row>
    <row r="216" spans="1:10">
      <c r="A216" s="2"/>
      <c r="B216" s="5">
        <v>42734</v>
      </c>
      <c r="C216" s="14">
        <v>307.39999999999998</v>
      </c>
      <c r="D216" s="15">
        <v>8</v>
      </c>
      <c r="F216" s="7">
        <f t="shared" si="15"/>
        <v>5.8717258955118222E-2</v>
      </c>
      <c r="G216" s="7">
        <f t="shared" si="15"/>
        <v>0</v>
      </c>
      <c r="H216" s="7"/>
      <c r="I216" s="7"/>
      <c r="J216" s="7"/>
    </row>
    <row r="217" spans="1:10">
      <c r="A217" s="2" t="s">
        <v>8</v>
      </c>
      <c r="B217" s="5">
        <v>42735</v>
      </c>
      <c r="C217" s="14">
        <v>308.8</v>
      </c>
      <c r="D217" s="15">
        <v>24</v>
      </c>
      <c r="F217" s="7">
        <f t="shared" si="15"/>
        <v>1.9572419651706075E-2</v>
      </c>
      <c r="G217" s="7">
        <f t="shared" si="15"/>
        <v>0</v>
      </c>
      <c r="H217" s="7">
        <f>AVERAGE(C187:C217)</f>
        <v>295.75967741935483</v>
      </c>
      <c r="I217" s="7">
        <f>SUM(F187:F217)</f>
        <v>2.4563386662891111</v>
      </c>
      <c r="J217" s="7">
        <f>SUM(G187:G217)</f>
        <v>0</v>
      </c>
    </row>
    <row r="218" spans="1:10">
      <c r="A218" s="2"/>
      <c r="B218" s="5">
        <v>42736</v>
      </c>
      <c r="C218" s="14">
        <v>308.8</v>
      </c>
      <c r="D218" s="18">
        <v>8</v>
      </c>
      <c r="E218">
        <v>0</v>
      </c>
      <c r="F218" s="7">
        <f t="shared" si="15"/>
        <v>5.8717258955118222E-2</v>
      </c>
      <c r="G218" s="7">
        <f t="shared" si="15"/>
        <v>0</v>
      </c>
      <c r="H218" s="7"/>
      <c r="I218" s="7"/>
      <c r="J218" s="7"/>
    </row>
    <row r="219" spans="1:10">
      <c r="A219" s="2"/>
      <c r="B219" s="5">
        <v>42737</v>
      </c>
      <c r="C219" s="14">
        <v>310.2</v>
      </c>
      <c r="D219" s="19">
        <v>24</v>
      </c>
      <c r="E219">
        <v>0</v>
      </c>
      <c r="F219" s="7">
        <f t="shared" si="15"/>
        <v>1.9572419651706075E-2</v>
      </c>
      <c r="G219" s="7">
        <f t="shared" si="15"/>
        <v>0</v>
      </c>
      <c r="H219" s="7"/>
      <c r="I219" s="7"/>
      <c r="J219" s="7"/>
    </row>
    <row r="220" spans="1:10">
      <c r="A220" s="2"/>
      <c r="B220" s="5">
        <v>42738</v>
      </c>
      <c r="C220" s="14">
        <v>311.60000000000002</v>
      </c>
      <c r="D220" s="19">
        <v>50</v>
      </c>
      <c r="E220">
        <v>30</v>
      </c>
      <c r="F220" s="7">
        <f t="shared" si="15"/>
        <v>5.8717258955118222E-2</v>
      </c>
      <c r="G220" s="7">
        <f t="shared" si="15"/>
        <v>0</v>
      </c>
      <c r="H220" s="7"/>
      <c r="I220" s="7"/>
      <c r="J220" s="7"/>
    </row>
    <row r="221" spans="1:10">
      <c r="A221" s="2"/>
      <c r="B221" s="5">
        <v>42739</v>
      </c>
      <c r="C221" s="14">
        <v>308.8</v>
      </c>
      <c r="D221" s="19">
        <v>25</v>
      </c>
      <c r="E221">
        <v>51</v>
      </c>
      <c r="F221" s="7">
        <f t="shared" si="15"/>
        <v>0.12232762282316297</v>
      </c>
      <c r="G221" s="7">
        <f t="shared" si="15"/>
        <v>7.3396573693897779E-2</v>
      </c>
      <c r="H221" s="7"/>
      <c r="I221" s="7"/>
      <c r="J221" s="7"/>
    </row>
    <row r="222" spans="1:10">
      <c r="A222" s="2"/>
      <c r="B222" s="5">
        <v>42740</v>
      </c>
      <c r="C222" s="14">
        <v>303.2</v>
      </c>
      <c r="D222" s="19"/>
      <c r="E222">
        <v>51</v>
      </c>
      <c r="F222" s="7">
        <f t="shared" si="15"/>
        <v>6.1163811411581483E-2</v>
      </c>
      <c r="G222" s="7">
        <f t="shared" si="15"/>
        <v>0.12477417527962623</v>
      </c>
      <c r="H222" s="7"/>
      <c r="I222" s="7"/>
      <c r="J222" s="7"/>
    </row>
    <row r="223" spans="1:10">
      <c r="A223" s="2"/>
      <c r="B223" s="5">
        <v>42741</v>
      </c>
      <c r="C223" s="14">
        <v>286.85000000000002</v>
      </c>
      <c r="D223" s="19">
        <v>114</v>
      </c>
      <c r="E223">
        <v>360</v>
      </c>
      <c r="F223" s="7">
        <f t="shared" si="15"/>
        <v>0</v>
      </c>
      <c r="G223" s="7">
        <f t="shared" si="15"/>
        <v>0.12477417527962623</v>
      </c>
      <c r="H223" s="7"/>
      <c r="I223" s="7"/>
      <c r="J223" s="7"/>
    </row>
    <row r="224" spans="1:10">
      <c r="A224" s="2"/>
      <c r="B224" s="5">
        <v>42742</v>
      </c>
      <c r="C224" s="14">
        <v>257.14999999999998</v>
      </c>
      <c r="D224" s="19">
        <v>23</v>
      </c>
      <c r="E224">
        <v>360</v>
      </c>
      <c r="F224" s="7">
        <f t="shared" si="15"/>
        <v>0.27890698003681158</v>
      </c>
      <c r="G224" s="7">
        <f t="shared" si="15"/>
        <v>0.88075888432677329</v>
      </c>
      <c r="H224" s="7"/>
      <c r="I224" s="7"/>
      <c r="J224" s="7"/>
    </row>
    <row r="225" spans="1:10">
      <c r="A225" s="2"/>
      <c r="B225" s="5">
        <v>42743</v>
      </c>
      <c r="C225" s="14">
        <v>239.8</v>
      </c>
      <c r="D225" s="19">
        <v>166</v>
      </c>
      <c r="E225">
        <v>360</v>
      </c>
      <c r="F225" s="7">
        <f t="shared" si="15"/>
        <v>5.6270706498654961E-2</v>
      </c>
      <c r="G225" s="7">
        <f t="shared" si="15"/>
        <v>0.88075888432677329</v>
      </c>
      <c r="H225" s="7"/>
      <c r="I225" s="7"/>
      <c r="J225" s="7"/>
    </row>
    <row r="226" spans="1:10">
      <c r="A226" s="2"/>
      <c r="B226" s="5">
        <v>42744</v>
      </c>
      <c r="C226" s="14">
        <v>230.6</v>
      </c>
      <c r="D226" s="19">
        <v>260</v>
      </c>
      <c r="E226">
        <v>360</v>
      </c>
      <c r="F226" s="7">
        <f t="shared" si="15"/>
        <v>0.40612770777290103</v>
      </c>
      <c r="G226" s="7">
        <f t="shared" si="15"/>
        <v>0.88075888432677329</v>
      </c>
      <c r="H226" s="7"/>
      <c r="I226" s="7"/>
      <c r="J226" s="7"/>
    </row>
    <row r="227" spans="1:10">
      <c r="A227" s="2"/>
      <c r="B227" s="5">
        <v>42745</v>
      </c>
      <c r="C227" s="14">
        <v>220</v>
      </c>
      <c r="D227" s="19">
        <v>244</v>
      </c>
      <c r="E227">
        <v>360</v>
      </c>
      <c r="F227" s="7">
        <f t="shared" si="15"/>
        <v>0.63610363868044739</v>
      </c>
      <c r="G227" s="7">
        <f t="shared" si="15"/>
        <v>0.88075888432677329</v>
      </c>
      <c r="H227" s="7"/>
      <c r="I227" s="7"/>
      <c r="J227" s="7"/>
    </row>
    <row r="228" spans="1:10">
      <c r="A228" s="2"/>
      <c r="B228" s="5">
        <v>42746</v>
      </c>
      <c r="C228" s="14">
        <v>209.8</v>
      </c>
      <c r="D228" s="19">
        <v>248</v>
      </c>
      <c r="E228">
        <v>360</v>
      </c>
      <c r="F228" s="7">
        <f t="shared" si="15"/>
        <v>0.59695879937703522</v>
      </c>
      <c r="G228" s="7">
        <f t="shared" si="15"/>
        <v>0.88075888432677329</v>
      </c>
      <c r="H228" s="7"/>
      <c r="I228" s="7"/>
      <c r="J228" s="7"/>
    </row>
    <row r="229" spans="1:10">
      <c r="A229" s="2"/>
      <c r="B229" s="5">
        <v>42747</v>
      </c>
      <c r="C229" s="14">
        <v>199.85</v>
      </c>
      <c r="D229" s="19">
        <v>251</v>
      </c>
      <c r="E229">
        <v>360</v>
      </c>
      <c r="F229" s="7">
        <f t="shared" si="15"/>
        <v>0.60674500920288832</v>
      </c>
      <c r="G229" s="7">
        <f t="shared" si="15"/>
        <v>0.88075888432677329</v>
      </c>
      <c r="H229" s="7"/>
      <c r="I229" s="7"/>
      <c r="J229" s="7"/>
    </row>
    <row r="230" spans="1:10">
      <c r="A230" s="2"/>
      <c r="B230" s="5">
        <v>42748</v>
      </c>
      <c r="C230" s="14">
        <v>188.6</v>
      </c>
      <c r="D230" s="19">
        <v>235</v>
      </c>
      <c r="E230">
        <v>360</v>
      </c>
      <c r="F230" s="7">
        <f t="shared" si="15"/>
        <v>0.61408466657227812</v>
      </c>
      <c r="G230" s="7">
        <f t="shared" si="15"/>
        <v>0.88075888432677329</v>
      </c>
      <c r="H230" s="7"/>
      <c r="I230" s="7"/>
      <c r="J230" s="7"/>
    </row>
    <row r="231" spans="1:10">
      <c r="A231" s="2"/>
      <c r="B231" s="5">
        <v>42749</v>
      </c>
      <c r="C231" s="14">
        <v>178.2</v>
      </c>
      <c r="D231" s="19">
        <v>245</v>
      </c>
      <c r="E231">
        <v>360</v>
      </c>
      <c r="F231" s="7">
        <f t="shared" si="15"/>
        <v>0.57493982726886594</v>
      </c>
      <c r="G231" s="7">
        <f t="shared" si="15"/>
        <v>0.88075888432677329</v>
      </c>
      <c r="H231" s="7"/>
      <c r="I231" s="7"/>
      <c r="J231" s="7"/>
    </row>
    <row r="232" spans="1:10">
      <c r="A232" s="2"/>
      <c r="B232" s="5">
        <v>42750</v>
      </c>
      <c r="C232" s="14">
        <v>165.8</v>
      </c>
      <c r="D232" s="19">
        <v>221</v>
      </c>
      <c r="E232">
        <v>360</v>
      </c>
      <c r="F232" s="7">
        <f t="shared" si="15"/>
        <v>0.59940535183349852</v>
      </c>
      <c r="G232" s="7">
        <f t="shared" si="15"/>
        <v>0.88075888432677329</v>
      </c>
      <c r="H232" s="7"/>
      <c r="I232" s="7"/>
      <c r="J232" s="7"/>
    </row>
    <row r="233" spans="1:10">
      <c r="A233" s="2"/>
      <c r="B233" s="5">
        <v>42751</v>
      </c>
      <c r="C233" s="14">
        <v>151.80000000000001</v>
      </c>
      <c r="D233" s="19">
        <v>202</v>
      </c>
      <c r="E233">
        <v>360</v>
      </c>
      <c r="F233" s="7">
        <f t="shared" si="15"/>
        <v>0.54068809287838027</v>
      </c>
      <c r="G233" s="7">
        <f t="shared" si="15"/>
        <v>0.88075888432677329</v>
      </c>
      <c r="H233" s="7"/>
      <c r="I233" s="7"/>
      <c r="J233" s="7"/>
    </row>
    <row r="234" spans="1:10">
      <c r="A234" s="2"/>
      <c r="B234" s="5">
        <v>42752</v>
      </c>
      <c r="C234" s="14">
        <v>127.5</v>
      </c>
      <c r="D234" s="19">
        <v>82</v>
      </c>
      <c r="E234">
        <v>360</v>
      </c>
      <c r="F234" s="7">
        <f t="shared" si="15"/>
        <v>0.49420359620557835</v>
      </c>
      <c r="G234" s="7">
        <f t="shared" si="15"/>
        <v>0.88075888432677329</v>
      </c>
      <c r="H234" s="7"/>
      <c r="I234" s="7"/>
      <c r="J234" s="7"/>
    </row>
    <row r="235" spans="1:10">
      <c r="A235" s="2"/>
      <c r="B235" s="5">
        <v>42753</v>
      </c>
      <c r="C235" s="14">
        <v>117.5</v>
      </c>
      <c r="D235" s="19">
        <v>247</v>
      </c>
      <c r="E235">
        <v>360</v>
      </c>
      <c r="F235" s="7">
        <f t="shared" si="15"/>
        <v>0.20061730142998727</v>
      </c>
      <c r="G235" s="7">
        <f t="shared" si="15"/>
        <v>0.88075888432677329</v>
      </c>
      <c r="H235" s="7"/>
      <c r="I235" s="7"/>
      <c r="J235" s="7"/>
    </row>
    <row r="236" spans="1:10">
      <c r="A236" s="2"/>
      <c r="B236" s="5">
        <v>42754</v>
      </c>
      <c r="C236" s="14">
        <v>104.4</v>
      </c>
      <c r="D236" s="19">
        <v>99</v>
      </c>
      <c r="E236">
        <v>210</v>
      </c>
      <c r="F236" s="7">
        <f t="shared" si="15"/>
        <v>0.60429845674642502</v>
      </c>
      <c r="G236" s="7">
        <f t="shared" si="15"/>
        <v>0.88075888432677329</v>
      </c>
      <c r="H236" s="7"/>
      <c r="I236" s="7"/>
      <c r="J236" s="7"/>
    </row>
    <row r="237" spans="1:10">
      <c r="A237" s="2"/>
      <c r="B237" s="5">
        <v>42755</v>
      </c>
      <c r="C237" s="14">
        <v>76</v>
      </c>
      <c r="D237" s="19"/>
      <c r="E237">
        <v>100</v>
      </c>
      <c r="F237" s="7">
        <f t="shared" si="15"/>
        <v>0.24220869318986266</v>
      </c>
      <c r="G237" s="7">
        <f t="shared" si="15"/>
        <v>0.51377601585728438</v>
      </c>
      <c r="H237" s="7"/>
      <c r="I237" s="7"/>
      <c r="J237" s="7"/>
    </row>
    <row r="238" spans="1:10">
      <c r="A238" s="2"/>
      <c r="B238" s="5">
        <v>42756</v>
      </c>
      <c r="C238" s="14">
        <v>64</v>
      </c>
      <c r="D238" s="19"/>
      <c r="E238">
        <v>25</v>
      </c>
      <c r="F238" s="7">
        <f t="shared" si="15"/>
        <v>0</v>
      </c>
      <c r="G238" s="7">
        <f t="shared" si="15"/>
        <v>0.24465524564632593</v>
      </c>
      <c r="H238" s="7"/>
      <c r="I238" s="7"/>
      <c r="J238" s="7"/>
    </row>
    <row r="239" spans="1:10">
      <c r="A239" s="2"/>
      <c r="B239" s="5">
        <v>42757</v>
      </c>
      <c r="C239" s="14">
        <v>64</v>
      </c>
      <c r="D239" s="19">
        <v>18</v>
      </c>
      <c r="E239">
        <v>10</v>
      </c>
      <c r="F239" s="7">
        <f t="shared" si="15"/>
        <v>0</v>
      </c>
      <c r="G239" s="7">
        <f t="shared" si="15"/>
        <v>6.1163811411581483E-2</v>
      </c>
      <c r="H239" s="7"/>
      <c r="I239" s="7"/>
      <c r="J239" s="7"/>
    </row>
    <row r="240" spans="1:10">
      <c r="A240" s="2"/>
      <c r="B240" s="5">
        <v>42758</v>
      </c>
      <c r="C240" s="14">
        <v>64</v>
      </c>
      <c r="D240" s="19">
        <v>12</v>
      </c>
      <c r="E240">
        <v>10</v>
      </c>
      <c r="F240" s="7">
        <f t="shared" si="15"/>
        <v>4.4037944216338665E-2</v>
      </c>
      <c r="G240" s="7">
        <f t="shared" si="15"/>
        <v>2.4465524564632593E-2</v>
      </c>
      <c r="H240" s="7"/>
      <c r="I240" s="7"/>
      <c r="J240" s="7"/>
    </row>
    <row r="241" spans="1:10">
      <c r="A241" s="2"/>
      <c r="B241" s="5">
        <v>42759</v>
      </c>
      <c r="C241" s="14">
        <v>64</v>
      </c>
      <c r="D241" s="19">
        <v>12</v>
      </c>
      <c r="E241">
        <v>10</v>
      </c>
      <c r="F241" s="7">
        <f t="shared" si="15"/>
        <v>2.9358629477559111E-2</v>
      </c>
      <c r="G241" s="7">
        <f t="shared" si="15"/>
        <v>2.4465524564632593E-2</v>
      </c>
      <c r="H241" s="7"/>
      <c r="I241" s="7"/>
      <c r="J241" s="7"/>
    </row>
    <row r="242" spans="1:10">
      <c r="A242" s="2"/>
      <c r="B242" s="5">
        <v>42760</v>
      </c>
      <c r="C242" s="14">
        <v>64</v>
      </c>
      <c r="D242" s="19">
        <v>12</v>
      </c>
      <c r="E242">
        <v>10</v>
      </c>
      <c r="F242" s="7">
        <f t="shared" si="15"/>
        <v>2.9358629477559111E-2</v>
      </c>
      <c r="G242" s="7">
        <f t="shared" si="15"/>
        <v>2.4465524564632593E-2</v>
      </c>
      <c r="H242" s="7"/>
      <c r="I242" s="7"/>
      <c r="J242" s="7"/>
    </row>
    <row r="243" spans="1:10">
      <c r="A243" s="2"/>
      <c r="B243" s="5">
        <v>42761</v>
      </c>
      <c r="C243" s="14">
        <v>64</v>
      </c>
      <c r="D243" s="19">
        <v>12</v>
      </c>
      <c r="E243">
        <v>10</v>
      </c>
      <c r="F243" s="7">
        <f t="shared" si="15"/>
        <v>2.9358629477559111E-2</v>
      </c>
      <c r="G243" s="7">
        <f t="shared" si="15"/>
        <v>2.4465524564632593E-2</v>
      </c>
      <c r="H243" s="7"/>
      <c r="I243" s="7"/>
      <c r="J243" s="7"/>
    </row>
    <row r="244" spans="1:10">
      <c r="A244" s="2"/>
      <c r="B244" s="5">
        <v>42762</v>
      </c>
      <c r="C244" s="14">
        <v>64</v>
      </c>
      <c r="D244" s="19">
        <v>12</v>
      </c>
      <c r="E244">
        <v>10</v>
      </c>
      <c r="F244" s="7">
        <f t="shared" si="15"/>
        <v>2.9358629477559111E-2</v>
      </c>
      <c r="G244" s="7">
        <f t="shared" si="15"/>
        <v>2.4465524564632593E-2</v>
      </c>
      <c r="H244" s="7"/>
      <c r="I244" s="7"/>
      <c r="J244" s="7"/>
    </row>
    <row r="245" spans="1:10">
      <c r="A245" s="2"/>
      <c r="B245" s="5">
        <v>42763</v>
      </c>
      <c r="C245" s="14">
        <v>64</v>
      </c>
      <c r="D245" s="19">
        <v>12</v>
      </c>
      <c r="E245">
        <v>10</v>
      </c>
      <c r="F245" s="7">
        <f t="shared" si="15"/>
        <v>2.9358629477559111E-2</v>
      </c>
      <c r="G245" s="7">
        <f t="shared" si="15"/>
        <v>2.4465524564632593E-2</v>
      </c>
      <c r="H245" s="7"/>
      <c r="I245" s="7"/>
      <c r="J245" s="7"/>
    </row>
    <row r="246" spans="1:10">
      <c r="A246" s="2"/>
      <c r="B246" s="5">
        <v>42764</v>
      </c>
      <c r="C246" s="14">
        <v>64</v>
      </c>
      <c r="D246" s="19">
        <v>12</v>
      </c>
      <c r="E246">
        <v>10</v>
      </c>
      <c r="F246" s="7">
        <f t="shared" si="15"/>
        <v>2.9358629477559111E-2</v>
      </c>
      <c r="G246" s="7">
        <f t="shared" si="15"/>
        <v>2.4465524564632593E-2</v>
      </c>
      <c r="H246" s="7"/>
      <c r="I246" s="7"/>
      <c r="J246" s="7"/>
    </row>
    <row r="247" spans="1:10">
      <c r="A247" s="2"/>
      <c r="B247" s="5">
        <v>42765</v>
      </c>
      <c r="C247" s="14">
        <v>64</v>
      </c>
      <c r="D247" s="19">
        <v>12</v>
      </c>
      <c r="E247">
        <v>10</v>
      </c>
      <c r="F247" s="7">
        <f t="shared" si="15"/>
        <v>2.9358629477559111E-2</v>
      </c>
      <c r="G247" s="7">
        <f t="shared" si="15"/>
        <v>2.4465524564632593E-2</v>
      </c>
      <c r="H247" s="7"/>
      <c r="I247" s="7"/>
      <c r="J247" s="7"/>
    </row>
    <row r="248" spans="1:10">
      <c r="A248" s="2" t="s">
        <v>9</v>
      </c>
      <c r="B248" s="5">
        <v>42766</v>
      </c>
      <c r="C248" s="14">
        <v>64</v>
      </c>
      <c r="D248" s="19">
        <v>12</v>
      </c>
      <c r="E248">
        <v>10</v>
      </c>
      <c r="F248" s="7">
        <f t="shared" si="15"/>
        <v>2.9358629477559111E-2</v>
      </c>
      <c r="G248" s="7">
        <f t="shared" si="15"/>
        <v>2.4465524564632593E-2</v>
      </c>
      <c r="H248" s="7">
        <f>AVERAGE(C218:C248)</f>
        <v>161.30483870967745</v>
      </c>
      <c r="I248" s="7">
        <f>SUM(F218:F248)</f>
        <v>7.0509641795271119</v>
      </c>
      <c r="J248" s="7">
        <f>SUM(G218:G248)</f>
        <v>12.812595214498094</v>
      </c>
    </row>
    <row r="249" spans="1:10">
      <c r="A249" s="2"/>
      <c r="B249" s="5">
        <v>42767</v>
      </c>
      <c r="C249" s="14">
        <v>64</v>
      </c>
      <c r="D249" s="19">
        <v>12</v>
      </c>
      <c r="E249">
        <v>10</v>
      </c>
      <c r="F249" s="7">
        <f t="shared" si="15"/>
        <v>2.9358629477559111E-2</v>
      </c>
      <c r="G249" s="7">
        <f t="shared" si="15"/>
        <v>2.4465524564632593E-2</v>
      </c>
      <c r="H249" s="7"/>
      <c r="I249" s="7"/>
      <c r="J249" s="7"/>
    </row>
    <row r="250" spans="1:10">
      <c r="A250" s="2"/>
      <c r="B250" s="5">
        <v>42768</v>
      </c>
      <c r="C250" s="14">
        <v>64</v>
      </c>
      <c r="D250" s="19">
        <v>12</v>
      </c>
      <c r="E250">
        <v>10</v>
      </c>
      <c r="F250" s="7">
        <f t="shared" si="15"/>
        <v>2.9358629477559111E-2</v>
      </c>
      <c r="G250" s="7">
        <f t="shared" si="15"/>
        <v>2.4465524564632593E-2</v>
      </c>
      <c r="H250" s="7"/>
      <c r="I250" s="7"/>
      <c r="J250" s="7"/>
    </row>
    <row r="251" spans="1:10">
      <c r="A251" s="2"/>
      <c r="B251" s="5">
        <v>42769</v>
      </c>
      <c r="C251" s="14">
        <v>64</v>
      </c>
      <c r="D251" s="19">
        <v>12</v>
      </c>
      <c r="E251">
        <v>10</v>
      </c>
      <c r="F251" s="7">
        <f t="shared" si="15"/>
        <v>2.9358629477559111E-2</v>
      </c>
      <c r="G251" s="7">
        <f t="shared" si="15"/>
        <v>2.4465524564632593E-2</v>
      </c>
      <c r="H251" s="7"/>
      <c r="I251" s="7"/>
      <c r="J251" s="7"/>
    </row>
    <row r="252" spans="1:10">
      <c r="A252" s="2"/>
      <c r="B252" s="5">
        <v>42770</v>
      </c>
      <c r="C252" s="14">
        <v>64</v>
      </c>
      <c r="D252" s="19">
        <v>12</v>
      </c>
      <c r="E252">
        <v>10</v>
      </c>
      <c r="F252" s="7">
        <f t="shared" si="15"/>
        <v>2.9358629477559111E-2</v>
      </c>
      <c r="G252" s="7">
        <f t="shared" si="15"/>
        <v>2.4465524564632593E-2</v>
      </c>
      <c r="H252" s="7"/>
      <c r="I252" s="7"/>
      <c r="J252" s="7"/>
    </row>
    <row r="253" spans="1:10">
      <c r="A253" s="2"/>
      <c r="B253" s="5">
        <v>42771</v>
      </c>
      <c r="C253" s="14">
        <v>64</v>
      </c>
      <c r="D253" s="19">
        <v>12</v>
      </c>
      <c r="E253">
        <v>10</v>
      </c>
      <c r="F253" s="7">
        <f t="shared" si="15"/>
        <v>2.9358629477559111E-2</v>
      </c>
      <c r="G253" s="7">
        <f t="shared" si="15"/>
        <v>2.4465524564632593E-2</v>
      </c>
      <c r="H253" s="7"/>
      <c r="I253" s="7"/>
      <c r="J253" s="7"/>
    </row>
    <row r="254" spans="1:10">
      <c r="A254" s="2"/>
      <c r="B254" s="5">
        <v>42772</v>
      </c>
      <c r="C254" s="14">
        <v>64</v>
      </c>
      <c r="D254" s="19">
        <v>12</v>
      </c>
      <c r="E254">
        <v>10</v>
      </c>
      <c r="F254" s="7">
        <f t="shared" si="15"/>
        <v>2.9358629477559111E-2</v>
      </c>
      <c r="G254" s="7">
        <f t="shared" si="15"/>
        <v>2.4465524564632593E-2</v>
      </c>
      <c r="H254" s="7"/>
      <c r="I254" s="7"/>
      <c r="J254" s="7"/>
    </row>
    <row r="255" spans="1:10">
      <c r="A255" s="2"/>
      <c r="B255" s="5">
        <v>42773</v>
      </c>
      <c r="C255" s="14">
        <v>64</v>
      </c>
      <c r="D255" s="19">
        <v>12</v>
      </c>
      <c r="E255">
        <v>10</v>
      </c>
      <c r="F255" s="7">
        <f t="shared" si="15"/>
        <v>2.9358629477559111E-2</v>
      </c>
      <c r="G255" s="7">
        <f t="shared" si="15"/>
        <v>2.4465524564632593E-2</v>
      </c>
      <c r="H255" s="7"/>
      <c r="I255" s="7"/>
      <c r="J255" s="7"/>
    </row>
    <row r="256" spans="1:10">
      <c r="A256" s="2"/>
      <c r="B256" s="5">
        <v>42774</v>
      </c>
      <c r="C256" s="14">
        <v>64</v>
      </c>
      <c r="D256" s="19">
        <v>12</v>
      </c>
      <c r="E256">
        <v>10</v>
      </c>
      <c r="F256" s="7">
        <f t="shared" si="15"/>
        <v>2.9358629477559111E-2</v>
      </c>
      <c r="G256" s="7">
        <f t="shared" si="15"/>
        <v>2.4465524564632593E-2</v>
      </c>
      <c r="H256" s="7"/>
      <c r="I256" s="7"/>
      <c r="J256" s="7"/>
    </row>
    <row r="257" spans="1:10">
      <c r="A257" s="2"/>
      <c r="B257" s="5">
        <v>42775</v>
      </c>
      <c r="C257" s="14">
        <v>64</v>
      </c>
      <c r="D257" s="19">
        <v>12</v>
      </c>
      <c r="E257">
        <v>10</v>
      </c>
      <c r="F257" s="7">
        <f t="shared" si="15"/>
        <v>2.9358629477559111E-2</v>
      </c>
      <c r="G257" s="7">
        <f t="shared" si="15"/>
        <v>2.4465524564632593E-2</v>
      </c>
      <c r="H257" s="7"/>
      <c r="I257" s="7"/>
      <c r="J257" s="7"/>
    </row>
    <row r="258" spans="1:10">
      <c r="A258" s="2"/>
      <c r="B258" s="5">
        <v>42776</v>
      </c>
      <c r="C258" s="14">
        <v>64</v>
      </c>
      <c r="D258" s="19">
        <v>12</v>
      </c>
      <c r="E258">
        <v>10</v>
      </c>
      <c r="F258" s="7">
        <f t="shared" si="15"/>
        <v>2.9358629477559111E-2</v>
      </c>
      <c r="G258" s="7">
        <f t="shared" si="15"/>
        <v>2.4465524564632593E-2</v>
      </c>
      <c r="H258" s="7"/>
      <c r="I258" s="7"/>
      <c r="J258" s="7"/>
    </row>
    <row r="259" spans="1:10">
      <c r="A259" s="2"/>
      <c r="B259" s="5">
        <v>42777</v>
      </c>
      <c r="C259" s="14">
        <v>64</v>
      </c>
      <c r="D259" s="19">
        <v>12</v>
      </c>
      <c r="E259">
        <v>10</v>
      </c>
      <c r="F259" s="7">
        <f t="shared" si="15"/>
        <v>2.9358629477559111E-2</v>
      </c>
      <c r="G259" s="7">
        <f t="shared" si="15"/>
        <v>2.4465524564632593E-2</v>
      </c>
      <c r="H259" s="7"/>
      <c r="I259" s="7"/>
      <c r="J259" s="7"/>
    </row>
    <row r="260" spans="1:10">
      <c r="A260" s="2"/>
      <c r="B260" s="5">
        <v>42778</v>
      </c>
      <c r="C260" s="14">
        <v>64</v>
      </c>
      <c r="D260" s="19">
        <v>12</v>
      </c>
      <c r="E260">
        <v>10</v>
      </c>
      <c r="F260" s="7">
        <f t="shared" si="15"/>
        <v>2.9358629477559111E-2</v>
      </c>
      <c r="G260" s="7">
        <f t="shared" si="15"/>
        <v>2.4465524564632593E-2</v>
      </c>
      <c r="H260" s="7"/>
      <c r="I260" s="7"/>
      <c r="J260" s="7"/>
    </row>
    <row r="261" spans="1:10">
      <c r="A261" s="2"/>
      <c r="B261" s="5">
        <v>42779</v>
      </c>
      <c r="C261" s="14">
        <v>64</v>
      </c>
      <c r="D261" s="19">
        <v>12</v>
      </c>
      <c r="E261">
        <v>10</v>
      </c>
      <c r="F261" s="7">
        <f t="shared" ref="F261:G324" si="16">(D260*24*60*60)/(35.315*10^6)</f>
        <v>2.9358629477559111E-2</v>
      </c>
      <c r="G261" s="7">
        <f t="shared" si="16"/>
        <v>2.4465524564632593E-2</v>
      </c>
      <c r="H261" s="7"/>
      <c r="I261" s="7"/>
      <c r="J261" s="7"/>
    </row>
    <row r="262" spans="1:10">
      <c r="A262" s="2"/>
      <c r="B262" s="5">
        <v>42780</v>
      </c>
      <c r="C262" s="14">
        <v>64</v>
      </c>
      <c r="D262" s="19">
        <v>12</v>
      </c>
      <c r="E262">
        <v>10</v>
      </c>
      <c r="F262" s="7">
        <f t="shared" si="16"/>
        <v>2.9358629477559111E-2</v>
      </c>
      <c r="G262" s="7">
        <f t="shared" si="16"/>
        <v>2.4465524564632593E-2</v>
      </c>
      <c r="H262" s="7"/>
      <c r="I262" s="7"/>
      <c r="J262" s="7"/>
    </row>
    <row r="263" spans="1:10">
      <c r="A263" s="2"/>
      <c r="B263" s="5">
        <v>42781</v>
      </c>
      <c r="C263" s="14">
        <v>64</v>
      </c>
      <c r="D263" s="19">
        <v>12</v>
      </c>
      <c r="E263">
        <v>10</v>
      </c>
      <c r="F263" s="7">
        <f t="shared" si="16"/>
        <v>2.9358629477559111E-2</v>
      </c>
      <c r="G263" s="7">
        <f t="shared" si="16"/>
        <v>2.4465524564632593E-2</v>
      </c>
      <c r="H263" s="7"/>
      <c r="I263" s="7"/>
      <c r="J263" s="7"/>
    </row>
    <row r="264" spans="1:10">
      <c r="A264" s="2"/>
      <c r="B264" s="5">
        <v>42782</v>
      </c>
      <c r="C264" s="14">
        <v>64</v>
      </c>
      <c r="D264" s="19">
        <v>12</v>
      </c>
      <c r="E264">
        <v>10</v>
      </c>
      <c r="F264" s="7">
        <f t="shared" si="16"/>
        <v>2.9358629477559111E-2</v>
      </c>
      <c r="G264" s="7">
        <f t="shared" si="16"/>
        <v>2.4465524564632593E-2</v>
      </c>
      <c r="H264" s="7"/>
      <c r="I264" s="7"/>
      <c r="J264" s="7"/>
    </row>
    <row r="265" spans="1:10">
      <c r="A265" s="2"/>
      <c r="B265" s="5">
        <v>42783</v>
      </c>
      <c r="C265" s="14">
        <v>64</v>
      </c>
      <c r="D265" s="19">
        <v>12</v>
      </c>
      <c r="E265">
        <v>10</v>
      </c>
      <c r="F265" s="7">
        <f t="shared" si="16"/>
        <v>2.9358629477559111E-2</v>
      </c>
      <c r="G265" s="7">
        <f t="shared" si="16"/>
        <v>2.4465524564632593E-2</v>
      </c>
      <c r="H265" s="7"/>
      <c r="I265" s="7"/>
      <c r="J265" s="7"/>
    </row>
    <row r="266" spans="1:10">
      <c r="A266" s="2"/>
      <c r="B266" s="5">
        <v>42784</v>
      </c>
      <c r="C266" s="14">
        <v>64</v>
      </c>
      <c r="D266" s="19">
        <v>12</v>
      </c>
      <c r="E266">
        <v>10</v>
      </c>
      <c r="F266" s="7">
        <f t="shared" si="16"/>
        <v>2.9358629477559111E-2</v>
      </c>
      <c r="G266" s="7">
        <f t="shared" si="16"/>
        <v>2.4465524564632593E-2</v>
      </c>
      <c r="H266" s="7"/>
      <c r="I266" s="7"/>
      <c r="J266" s="7"/>
    </row>
    <row r="267" spans="1:10">
      <c r="A267" s="2"/>
      <c r="B267" s="5">
        <v>42785</v>
      </c>
      <c r="C267" s="14">
        <v>64</v>
      </c>
      <c r="D267" s="19">
        <v>12</v>
      </c>
      <c r="E267">
        <v>10</v>
      </c>
      <c r="F267" s="7">
        <f t="shared" si="16"/>
        <v>2.9358629477559111E-2</v>
      </c>
      <c r="G267" s="7">
        <f t="shared" si="16"/>
        <v>2.4465524564632593E-2</v>
      </c>
      <c r="H267" s="7"/>
      <c r="I267" s="7"/>
      <c r="J267" s="7"/>
    </row>
    <row r="268" spans="1:10">
      <c r="A268" s="2"/>
      <c r="B268" s="5">
        <v>42786</v>
      </c>
      <c r="C268" s="14">
        <v>64</v>
      </c>
      <c r="D268" s="19">
        <v>12</v>
      </c>
      <c r="E268">
        <v>10</v>
      </c>
      <c r="F268" s="7">
        <f t="shared" si="16"/>
        <v>2.9358629477559111E-2</v>
      </c>
      <c r="G268" s="7">
        <f t="shared" si="16"/>
        <v>2.4465524564632593E-2</v>
      </c>
      <c r="H268" s="7"/>
      <c r="I268" s="7"/>
      <c r="J268" s="7"/>
    </row>
    <row r="269" spans="1:10">
      <c r="A269" s="2"/>
      <c r="B269" s="5">
        <v>42787</v>
      </c>
      <c r="C269" s="14">
        <v>64</v>
      </c>
      <c r="D269" s="19">
        <v>12</v>
      </c>
      <c r="E269">
        <v>10</v>
      </c>
      <c r="F269" s="7">
        <f t="shared" si="16"/>
        <v>2.9358629477559111E-2</v>
      </c>
      <c r="G269" s="7">
        <f t="shared" si="16"/>
        <v>2.4465524564632593E-2</v>
      </c>
      <c r="H269" s="7"/>
      <c r="I269" s="7"/>
      <c r="J269" s="7"/>
    </row>
    <row r="270" spans="1:10">
      <c r="A270" s="2"/>
      <c r="B270" s="5">
        <v>42788</v>
      </c>
      <c r="C270" s="14">
        <v>64</v>
      </c>
      <c r="D270" s="19">
        <v>12</v>
      </c>
      <c r="E270">
        <v>10</v>
      </c>
      <c r="F270" s="7">
        <f t="shared" si="16"/>
        <v>2.9358629477559111E-2</v>
      </c>
      <c r="G270" s="7">
        <f t="shared" si="16"/>
        <v>2.4465524564632593E-2</v>
      </c>
      <c r="H270" s="7"/>
      <c r="I270" s="7"/>
      <c r="J270" s="7"/>
    </row>
    <row r="271" spans="1:10">
      <c r="A271" s="2"/>
      <c r="B271" s="5">
        <v>42789</v>
      </c>
      <c r="C271" s="14">
        <v>64</v>
      </c>
      <c r="D271" s="19">
        <v>12</v>
      </c>
      <c r="E271">
        <v>10</v>
      </c>
      <c r="F271" s="7">
        <f t="shared" si="16"/>
        <v>2.9358629477559111E-2</v>
      </c>
      <c r="G271" s="7">
        <f t="shared" si="16"/>
        <v>2.4465524564632593E-2</v>
      </c>
      <c r="H271" s="7"/>
      <c r="I271" s="7"/>
      <c r="J271" s="7"/>
    </row>
    <row r="272" spans="1:10">
      <c r="A272" s="2"/>
      <c r="B272" s="5">
        <v>42790</v>
      </c>
      <c r="C272" s="14">
        <v>64</v>
      </c>
      <c r="D272" s="19">
        <v>12</v>
      </c>
      <c r="E272">
        <v>10</v>
      </c>
      <c r="F272" s="7">
        <f t="shared" si="16"/>
        <v>2.9358629477559111E-2</v>
      </c>
      <c r="G272" s="7">
        <f t="shared" si="16"/>
        <v>2.4465524564632593E-2</v>
      </c>
      <c r="H272" s="7"/>
      <c r="I272" s="7"/>
      <c r="J272" s="7"/>
    </row>
    <row r="273" spans="1:10">
      <c r="A273" s="2"/>
      <c r="B273" s="5">
        <v>42791</v>
      </c>
      <c r="C273" s="14">
        <v>64</v>
      </c>
      <c r="D273" s="19">
        <v>12</v>
      </c>
      <c r="E273">
        <v>0</v>
      </c>
      <c r="F273" s="7">
        <f t="shared" si="16"/>
        <v>2.9358629477559111E-2</v>
      </c>
      <c r="G273" s="7">
        <f t="shared" si="16"/>
        <v>2.4465524564632593E-2</v>
      </c>
      <c r="H273" s="7"/>
      <c r="I273" s="7"/>
      <c r="J273" s="7"/>
    </row>
    <row r="274" spans="1:10">
      <c r="A274" s="2"/>
      <c r="B274" s="5">
        <v>42792</v>
      </c>
      <c r="C274" s="14">
        <v>64</v>
      </c>
      <c r="D274" s="19"/>
      <c r="E274">
        <v>0</v>
      </c>
      <c r="F274" s="7">
        <f t="shared" si="16"/>
        <v>2.9358629477559111E-2</v>
      </c>
      <c r="G274" s="7">
        <f t="shared" si="16"/>
        <v>0</v>
      </c>
      <c r="H274" s="7"/>
      <c r="I274" s="7"/>
      <c r="J274" s="7"/>
    </row>
    <row r="275" spans="1:10">
      <c r="A275" s="2"/>
      <c r="B275" s="5">
        <v>42793</v>
      </c>
      <c r="C275" s="14">
        <v>64</v>
      </c>
      <c r="D275" s="19"/>
      <c r="E275">
        <v>0</v>
      </c>
      <c r="F275" s="7">
        <f t="shared" si="16"/>
        <v>0</v>
      </c>
      <c r="G275" s="7">
        <f t="shared" si="16"/>
        <v>0</v>
      </c>
      <c r="H275" s="7"/>
      <c r="I275" s="7"/>
      <c r="J275" s="7"/>
    </row>
    <row r="276" spans="1:10">
      <c r="A276" s="2" t="s">
        <v>10</v>
      </c>
      <c r="B276" s="5">
        <v>42794</v>
      </c>
      <c r="C276" s="14">
        <v>64</v>
      </c>
      <c r="D276" s="19"/>
      <c r="E276">
        <v>0</v>
      </c>
      <c r="F276" s="7">
        <f t="shared" si="16"/>
        <v>0</v>
      </c>
      <c r="G276" s="7">
        <f t="shared" si="16"/>
        <v>0</v>
      </c>
      <c r="H276" s="7">
        <f>AVERAGE(C249:C276)</f>
        <v>64</v>
      </c>
      <c r="I276" s="7">
        <f>SUM(F249:F276)</f>
        <v>0.76332436641653667</v>
      </c>
      <c r="J276" s="7">
        <f>SUM(G249:G276)</f>
        <v>0.61163811411581459</v>
      </c>
    </row>
    <row r="277" spans="1:10">
      <c r="A277" s="2"/>
      <c r="B277" s="5">
        <v>42795</v>
      </c>
      <c r="C277" s="14">
        <v>64</v>
      </c>
      <c r="D277" s="19"/>
      <c r="E277">
        <v>0</v>
      </c>
      <c r="F277" s="7">
        <f t="shared" si="16"/>
        <v>0</v>
      </c>
      <c r="G277" s="7">
        <f t="shared" si="16"/>
        <v>0</v>
      </c>
    </row>
    <row r="278" spans="1:10">
      <c r="A278" s="2"/>
      <c r="B278" s="5">
        <v>42796</v>
      </c>
      <c r="C278" s="14">
        <v>64</v>
      </c>
      <c r="D278" s="19"/>
      <c r="E278">
        <v>0</v>
      </c>
      <c r="F278" s="7">
        <f t="shared" si="16"/>
        <v>0</v>
      </c>
      <c r="G278" s="7">
        <f t="shared" si="16"/>
        <v>0</v>
      </c>
    </row>
    <row r="279" spans="1:10">
      <c r="A279" s="2"/>
      <c r="B279" s="5">
        <v>42797</v>
      </c>
      <c r="C279" s="14">
        <v>64</v>
      </c>
      <c r="D279" s="19"/>
      <c r="E279">
        <v>0</v>
      </c>
      <c r="F279" s="7">
        <f t="shared" si="16"/>
        <v>0</v>
      </c>
      <c r="G279" s="7">
        <f t="shared" si="16"/>
        <v>0</v>
      </c>
    </row>
    <row r="280" spans="1:10">
      <c r="A280" s="2"/>
      <c r="B280" s="5">
        <v>42798</v>
      </c>
      <c r="C280" s="14">
        <v>64</v>
      </c>
      <c r="D280" s="19"/>
      <c r="E280">
        <v>0</v>
      </c>
      <c r="F280" s="7">
        <f t="shared" si="16"/>
        <v>0</v>
      </c>
      <c r="G280" s="7">
        <f t="shared" si="16"/>
        <v>0</v>
      </c>
    </row>
    <row r="281" spans="1:10">
      <c r="A281" s="2"/>
      <c r="B281" s="5">
        <v>42799</v>
      </c>
      <c r="C281" s="14">
        <v>64</v>
      </c>
      <c r="D281" s="19"/>
      <c r="E281">
        <v>0</v>
      </c>
      <c r="F281" s="7">
        <f t="shared" si="16"/>
        <v>0</v>
      </c>
      <c r="G281" s="7">
        <f t="shared" si="16"/>
        <v>0</v>
      </c>
    </row>
    <row r="282" spans="1:10">
      <c r="A282" s="2"/>
      <c r="B282" s="5">
        <v>42800</v>
      </c>
      <c r="C282" s="14">
        <v>64</v>
      </c>
      <c r="D282" s="19"/>
      <c r="E282">
        <v>0</v>
      </c>
      <c r="F282" s="7">
        <f t="shared" si="16"/>
        <v>0</v>
      </c>
      <c r="G282" s="7">
        <f t="shared" si="16"/>
        <v>0</v>
      </c>
    </row>
    <row r="283" spans="1:10">
      <c r="A283" s="2"/>
      <c r="B283" s="5">
        <v>42801</v>
      </c>
      <c r="C283" s="14">
        <v>64</v>
      </c>
      <c r="D283" s="19"/>
      <c r="E283">
        <v>0</v>
      </c>
      <c r="F283" s="7">
        <f t="shared" si="16"/>
        <v>0</v>
      </c>
      <c r="G283" s="7">
        <f t="shared" si="16"/>
        <v>0</v>
      </c>
    </row>
    <row r="284" spans="1:10">
      <c r="A284" s="2"/>
      <c r="B284" s="5">
        <v>42802</v>
      </c>
      <c r="C284" s="14">
        <v>64</v>
      </c>
      <c r="D284" s="19"/>
      <c r="E284">
        <v>0</v>
      </c>
      <c r="F284" s="7">
        <f t="shared" si="16"/>
        <v>0</v>
      </c>
      <c r="G284" s="7">
        <f t="shared" si="16"/>
        <v>0</v>
      </c>
    </row>
    <row r="285" spans="1:10">
      <c r="A285" s="2"/>
      <c r="B285" s="5">
        <v>42803</v>
      </c>
      <c r="C285" s="14">
        <v>64</v>
      </c>
      <c r="D285" s="19"/>
      <c r="E285">
        <v>0</v>
      </c>
      <c r="F285" s="7">
        <f t="shared" si="16"/>
        <v>0</v>
      </c>
      <c r="G285" s="7">
        <f t="shared" si="16"/>
        <v>0</v>
      </c>
    </row>
    <row r="286" spans="1:10">
      <c r="A286" s="2"/>
      <c r="B286" s="5">
        <v>42804</v>
      </c>
      <c r="C286" s="14">
        <v>84.5</v>
      </c>
      <c r="D286" s="19">
        <v>65</v>
      </c>
      <c r="E286">
        <v>60</v>
      </c>
      <c r="F286" s="7">
        <f t="shared" si="16"/>
        <v>0</v>
      </c>
      <c r="G286" s="7">
        <f t="shared" si="16"/>
        <v>0</v>
      </c>
    </row>
    <row r="287" spans="1:10">
      <c r="A287" s="2"/>
      <c r="B287" s="5">
        <v>42805</v>
      </c>
      <c r="C287" s="14">
        <v>89</v>
      </c>
      <c r="D287" s="19">
        <v>117</v>
      </c>
      <c r="E287">
        <v>60</v>
      </c>
      <c r="F287" s="7">
        <f t="shared" si="16"/>
        <v>0.15902590967011185</v>
      </c>
      <c r="G287" s="7">
        <f t="shared" si="16"/>
        <v>0.14679314738779556</v>
      </c>
    </row>
    <row r="288" spans="1:10">
      <c r="A288" s="2"/>
      <c r="B288" s="5">
        <v>42806</v>
      </c>
      <c r="C288" s="14">
        <v>76</v>
      </c>
      <c r="D288" s="19"/>
      <c r="E288">
        <v>60</v>
      </c>
      <c r="F288" s="7">
        <f t="shared" si="16"/>
        <v>0.28624663740620132</v>
      </c>
      <c r="G288" s="7">
        <f t="shared" si="16"/>
        <v>0.14679314738779556</v>
      </c>
    </row>
    <row r="289" spans="1:7">
      <c r="A289" s="2"/>
      <c r="B289" s="5">
        <v>42807</v>
      </c>
      <c r="C289" s="14">
        <v>72</v>
      </c>
      <c r="D289" s="19">
        <v>18</v>
      </c>
      <c r="E289">
        <v>50</v>
      </c>
      <c r="F289" s="7">
        <f t="shared" si="16"/>
        <v>0</v>
      </c>
      <c r="G289" s="7">
        <f t="shared" si="16"/>
        <v>0.14679314738779556</v>
      </c>
    </row>
    <row r="290" spans="1:7">
      <c r="A290" s="2"/>
      <c r="B290" s="5">
        <v>42808</v>
      </c>
      <c r="C290" s="14">
        <v>76</v>
      </c>
      <c r="D290" s="19">
        <v>100</v>
      </c>
      <c r="E290">
        <v>60</v>
      </c>
      <c r="F290" s="7">
        <f t="shared" si="16"/>
        <v>4.4037944216338665E-2</v>
      </c>
      <c r="G290" s="7">
        <f t="shared" si="16"/>
        <v>0.12232762282316297</v>
      </c>
    </row>
    <row r="291" spans="1:7">
      <c r="A291" s="2"/>
      <c r="B291" s="5">
        <v>42809</v>
      </c>
      <c r="C291" s="14">
        <v>78</v>
      </c>
      <c r="D291" s="19">
        <v>87</v>
      </c>
      <c r="E291">
        <v>60</v>
      </c>
      <c r="F291" s="7">
        <f t="shared" si="16"/>
        <v>0.24465524564632593</v>
      </c>
      <c r="G291" s="7">
        <f t="shared" si="16"/>
        <v>0.14679314738779556</v>
      </c>
    </row>
    <row r="292" spans="1:7">
      <c r="A292" s="2"/>
      <c r="B292" s="5">
        <v>42810</v>
      </c>
      <c r="C292" s="14">
        <v>80</v>
      </c>
      <c r="D292" s="19">
        <v>88</v>
      </c>
      <c r="E292">
        <v>60</v>
      </c>
      <c r="F292" s="7">
        <f t="shared" si="16"/>
        <v>0.21285006371230356</v>
      </c>
      <c r="G292" s="7">
        <f t="shared" si="16"/>
        <v>0.14679314738779556</v>
      </c>
    </row>
    <row r="293" spans="1:7">
      <c r="A293" s="2"/>
      <c r="B293" s="5">
        <v>42811</v>
      </c>
      <c r="C293" s="14">
        <v>80.900000000000006</v>
      </c>
      <c r="D293" s="19">
        <v>75</v>
      </c>
      <c r="E293">
        <v>0</v>
      </c>
      <c r="F293" s="7">
        <f t="shared" si="16"/>
        <v>0.2152966161687668</v>
      </c>
      <c r="G293" s="7">
        <f t="shared" si="16"/>
        <v>0.14679314738779556</v>
      </c>
    </row>
    <row r="294" spans="1:7">
      <c r="A294" s="2"/>
      <c r="B294" s="5">
        <v>42812</v>
      </c>
      <c r="C294" s="14">
        <v>84.5</v>
      </c>
      <c r="D294" s="19">
        <v>46</v>
      </c>
      <c r="E294">
        <v>0</v>
      </c>
      <c r="F294" s="7">
        <f t="shared" si="16"/>
        <v>0.18349143423474445</v>
      </c>
      <c r="G294" s="7">
        <f t="shared" si="16"/>
        <v>0</v>
      </c>
    </row>
    <row r="295" spans="1:7">
      <c r="A295" s="2"/>
      <c r="B295" s="5">
        <v>42813</v>
      </c>
      <c r="C295" s="14">
        <v>86.75</v>
      </c>
      <c r="D295" s="19">
        <v>31</v>
      </c>
      <c r="E295">
        <v>0</v>
      </c>
      <c r="F295" s="7">
        <f t="shared" si="16"/>
        <v>0.11254141299730992</v>
      </c>
      <c r="G295" s="7">
        <f t="shared" si="16"/>
        <v>0</v>
      </c>
    </row>
    <row r="296" spans="1:7">
      <c r="A296" s="2"/>
      <c r="B296" s="5">
        <v>42814</v>
      </c>
      <c r="C296" s="14">
        <v>87.65</v>
      </c>
      <c r="D296" s="19">
        <v>15</v>
      </c>
      <c r="E296">
        <v>0</v>
      </c>
      <c r="F296" s="7">
        <f t="shared" si="16"/>
        <v>7.584312615036104E-2</v>
      </c>
      <c r="G296" s="7">
        <f t="shared" si="16"/>
        <v>0</v>
      </c>
    </row>
    <row r="297" spans="1:7">
      <c r="A297" s="2"/>
      <c r="B297" s="5">
        <v>42815</v>
      </c>
      <c r="C297" s="14">
        <v>87.65</v>
      </c>
      <c r="D297" s="19">
        <v>4</v>
      </c>
      <c r="E297">
        <v>0</v>
      </c>
      <c r="F297" s="7">
        <f t="shared" si="16"/>
        <v>3.669828684694889E-2</v>
      </c>
      <c r="G297" s="7">
        <f t="shared" si="16"/>
        <v>0</v>
      </c>
    </row>
    <row r="298" spans="1:7">
      <c r="A298" s="2"/>
      <c r="B298" s="5">
        <v>42816</v>
      </c>
      <c r="C298" s="14">
        <v>87.65</v>
      </c>
      <c r="D298" s="19">
        <v>4</v>
      </c>
      <c r="E298">
        <v>0</v>
      </c>
      <c r="F298" s="7">
        <f t="shared" si="16"/>
        <v>9.7862098258530376E-3</v>
      </c>
      <c r="G298" s="7">
        <f t="shared" si="16"/>
        <v>0</v>
      </c>
    </row>
    <row r="299" spans="1:7">
      <c r="A299" s="2"/>
      <c r="B299" s="5">
        <v>42817</v>
      </c>
      <c r="C299" s="14">
        <v>87.65</v>
      </c>
      <c r="D299" s="19">
        <v>4</v>
      </c>
      <c r="E299">
        <v>0</v>
      </c>
      <c r="F299" s="7">
        <f t="shared" si="16"/>
        <v>9.7862098258530376E-3</v>
      </c>
      <c r="G299" s="7">
        <f t="shared" si="16"/>
        <v>0</v>
      </c>
    </row>
    <row r="300" spans="1:7">
      <c r="A300" s="2"/>
      <c r="B300" s="5">
        <v>42818</v>
      </c>
      <c r="C300" s="14">
        <v>87.65</v>
      </c>
      <c r="D300" s="19">
        <v>4</v>
      </c>
      <c r="E300">
        <v>0</v>
      </c>
      <c r="F300" s="7">
        <f t="shared" si="16"/>
        <v>9.7862098258530376E-3</v>
      </c>
      <c r="G300" s="7">
        <f t="shared" si="16"/>
        <v>0</v>
      </c>
    </row>
    <row r="301" spans="1:7">
      <c r="A301" s="2"/>
      <c r="B301" s="5">
        <v>42819</v>
      </c>
      <c r="C301" s="14">
        <v>87.65</v>
      </c>
      <c r="D301" s="19">
        <v>4</v>
      </c>
      <c r="E301">
        <v>0</v>
      </c>
      <c r="F301" s="7">
        <f t="shared" si="16"/>
        <v>9.7862098258530376E-3</v>
      </c>
      <c r="G301" s="7">
        <f t="shared" si="16"/>
        <v>0</v>
      </c>
    </row>
    <row r="302" spans="1:7">
      <c r="A302" s="2"/>
      <c r="B302" s="5">
        <v>42820</v>
      </c>
      <c r="C302" s="14">
        <v>87.65</v>
      </c>
      <c r="D302" s="19">
        <v>4</v>
      </c>
      <c r="E302">
        <v>0</v>
      </c>
      <c r="F302" s="7">
        <f t="shared" si="16"/>
        <v>9.7862098258530376E-3</v>
      </c>
      <c r="G302" s="7">
        <f t="shared" si="16"/>
        <v>0</v>
      </c>
    </row>
    <row r="303" spans="1:7">
      <c r="A303" s="2"/>
      <c r="B303" s="5">
        <v>42821</v>
      </c>
      <c r="C303" s="14">
        <v>87.65</v>
      </c>
      <c r="D303" s="19">
        <v>4</v>
      </c>
      <c r="E303">
        <v>0</v>
      </c>
      <c r="F303" s="7">
        <f t="shared" si="16"/>
        <v>9.7862098258530376E-3</v>
      </c>
      <c r="G303" s="7">
        <f t="shared" si="16"/>
        <v>0</v>
      </c>
    </row>
    <row r="304" spans="1:7">
      <c r="A304" s="2"/>
      <c r="B304" s="5">
        <v>42822</v>
      </c>
      <c r="C304" s="14">
        <v>87.65</v>
      </c>
      <c r="D304" s="19">
        <v>4</v>
      </c>
      <c r="E304">
        <v>0</v>
      </c>
      <c r="F304" s="7">
        <f t="shared" si="16"/>
        <v>9.7862098258530376E-3</v>
      </c>
      <c r="G304" s="7">
        <f t="shared" si="16"/>
        <v>0</v>
      </c>
    </row>
    <row r="305" spans="1:10">
      <c r="A305" s="2"/>
      <c r="B305" s="5">
        <v>42823</v>
      </c>
      <c r="C305" s="14">
        <v>87.65</v>
      </c>
      <c r="D305" s="19">
        <v>4</v>
      </c>
      <c r="E305">
        <v>0</v>
      </c>
      <c r="F305" s="7">
        <f t="shared" si="16"/>
        <v>9.7862098258530376E-3</v>
      </c>
      <c r="G305" s="7">
        <f t="shared" si="16"/>
        <v>0</v>
      </c>
    </row>
    <row r="306" spans="1:10">
      <c r="A306" s="2"/>
      <c r="B306" s="5">
        <v>42824</v>
      </c>
      <c r="C306" s="14">
        <v>87.65</v>
      </c>
      <c r="D306" s="19">
        <v>4</v>
      </c>
      <c r="E306">
        <v>0</v>
      </c>
      <c r="F306" s="7">
        <f t="shared" si="16"/>
        <v>9.7862098258530376E-3</v>
      </c>
      <c r="G306" s="7">
        <f t="shared" si="16"/>
        <v>0</v>
      </c>
    </row>
    <row r="307" spans="1:10">
      <c r="A307" s="2" t="s">
        <v>11</v>
      </c>
      <c r="B307" s="5">
        <v>42825</v>
      </c>
      <c r="C307" s="14">
        <v>87.65</v>
      </c>
      <c r="D307" s="19">
        <v>4</v>
      </c>
      <c r="E307">
        <v>0</v>
      </c>
      <c r="F307" s="7">
        <f t="shared" si="16"/>
        <v>9.7862098258530376E-3</v>
      </c>
      <c r="G307" s="7">
        <f t="shared" si="16"/>
        <v>0</v>
      </c>
      <c r="H307" s="7">
        <f>AVERAGE(C277:C307)</f>
        <v>78.562903225806494</v>
      </c>
      <c r="I307" s="7">
        <f>SUM(F277:F307)</f>
        <v>1.6685487753079424</v>
      </c>
      <c r="J307" s="7">
        <f>SUM(G277:G307)</f>
        <v>1.0030865071499364</v>
      </c>
    </row>
    <row r="308" spans="1:10">
      <c r="A308" s="2"/>
      <c r="B308" s="5">
        <v>42826</v>
      </c>
      <c r="C308" s="14">
        <v>87.65</v>
      </c>
      <c r="D308" s="19">
        <v>4</v>
      </c>
      <c r="E308">
        <v>0</v>
      </c>
      <c r="F308" s="7">
        <f t="shared" si="16"/>
        <v>9.7862098258530376E-3</v>
      </c>
      <c r="G308" s="7">
        <f t="shared" si="16"/>
        <v>0</v>
      </c>
      <c r="H308" s="7"/>
      <c r="I308" s="7"/>
      <c r="J308" s="7"/>
    </row>
    <row r="309" spans="1:10">
      <c r="A309" s="2"/>
      <c r="B309" s="5">
        <v>42827</v>
      </c>
      <c r="C309" s="14">
        <v>87.65</v>
      </c>
      <c r="D309" s="19">
        <v>6</v>
      </c>
      <c r="E309">
        <v>0</v>
      </c>
      <c r="F309" s="7">
        <f t="shared" si="16"/>
        <v>9.7862098258530376E-3</v>
      </c>
      <c r="G309" s="7">
        <f t="shared" si="16"/>
        <v>0</v>
      </c>
      <c r="H309" s="7"/>
      <c r="I309" s="7"/>
      <c r="J309" s="7"/>
    </row>
    <row r="310" spans="1:10">
      <c r="A310" s="2"/>
      <c r="B310" s="5">
        <v>42828</v>
      </c>
      <c r="C310" s="14">
        <v>87.65</v>
      </c>
      <c r="D310" s="19">
        <v>6</v>
      </c>
      <c r="E310">
        <v>0</v>
      </c>
      <c r="F310" s="7">
        <f t="shared" si="16"/>
        <v>1.4679314738779555E-2</v>
      </c>
      <c r="G310" s="7">
        <f t="shared" si="16"/>
        <v>0</v>
      </c>
      <c r="H310" s="7"/>
      <c r="I310" s="7"/>
      <c r="J310" s="7"/>
    </row>
    <row r="311" spans="1:10">
      <c r="A311" s="2"/>
      <c r="B311" s="5">
        <v>42829</v>
      </c>
      <c r="C311" s="14">
        <v>87.65</v>
      </c>
      <c r="D311" s="19">
        <v>6</v>
      </c>
      <c r="E311">
        <v>0</v>
      </c>
      <c r="F311" s="7">
        <f t="shared" si="16"/>
        <v>1.4679314738779555E-2</v>
      </c>
      <c r="G311" s="7">
        <f t="shared" si="16"/>
        <v>0</v>
      </c>
      <c r="H311" s="7"/>
      <c r="I311" s="7"/>
      <c r="J311" s="7"/>
    </row>
    <row r="312" spans="1:10">
      <c r="A312" s="2"/>
      <c r="B312" s="5">
        <v>42830</v>
      </c>
      <c r="C312" s="14">
        <v>87.65</v>
      </c>
      <c r="D312" s="19">
        <v>6</v>
      </c>
      <c r="E312">
        <v>0</v>
      </c>
      <c r="F312" s="7">
        <f t="shared" si="16"/>
        <v>1.4679314738779555E-2</v>
      </c>
      <c r="G312" s="7">
        <f t="shared" si="16"/>
        <v>0</v>
      </c>
      <c r="H312" s="7"/>
      <c r="I312" s="7"/>
      <c r="J312" s="7"/>
    </row>
    <row r="313" spans="1:10">
      <c r="A313" s="2"/>
      <c r="B313" s="5">
        <v>42831</v>
      </c>
      <c r="C313" s="14">
        <v>87.65</v>
      </c>
      <c r="D313" s="19">
        <v>6</v>
      </c>
      <c r="E313">
        <v>0</v>
      </c>
      <c r="F313" s="7">
        <f t="shared" si="16"/>
        <v>1.4679314738779555E-2</v>
      </c>
      <c r="G313" s="7">
        <f t="shared" si="16"/>
        <v>0</v>
      </c>
      <c r="H313" s="7"/>
      <c r="I313" s="7"/>
      <c r="J313" s="7"/>
    </row>
    <row r="314" spans="1:10">
      <c r="A314" s="2"/>
      <c r="B314" s="5">
        <v>42832</v>
      </c>
      <c r="C314" s="14">
        <v>87.65</v>
      </c>
      <c r="D314" s="19">
        <v>6</v>
      </c>
      <c r="E314">
        <v>0</v>
      </c>
      <c r="F314" s="7">
        <f t="shared" si="16"/>
        <v>1.4679314738779555E-2</v>
      </c>
      <c r="G314" s="7">
        <f t="shared" si="16"/>
        <v>0</v>
      </c>
      <c r="H314" s="7"/>
      <c r="I314" s="7"/>
      <c r="J314" s="7"/>
    </row>
    <row r="315" spans="1:10">
      <c r="A315" s="2"/>
      <c r="B315" s="5">
        <v>42833</v>
      </c>
      <c r="C315" s="14">
        <v>87.65</v>
      </c>
      <c r="D315" s="19">
        <v>6</v>
      </c>
      <c r="E315">
        <v>0</v>
      </c>
      <c r="F315" s="7">
        <f t="shared" si="16"/>
        <v>1.4679314738779555E-2</v>
      </c>
      <c r="G315" s="7">
        <f t="shared" si="16"/>
        <v>0</v>
      </c>
      <c r="H315" s="7"/>
      <c r="I315" s="7"/>
      <c r="J315" s="7"/>
    </row>
    <row r="316" spans="1:10">
      <c r="A316" s="2"/>
      <c r="B316" s="5">
        <v>42834</v>
      </c>
      <c r="C316" s="14">
        <v>87.65</v>
      </c>
      <c r="D316" s="19">
        <v>6</v>
      </c>
      <c r="E316">
        <v>0</v>
      </c>
      <c r="F316" s="7">
        <f t="shared" si="16"/>
        <v>1.4679314738779555E-2</v>
      </c>
      <c r="G316" s="7">
        <f t="shared" si="16"/>
        <v>0</v>
      </c>
      <c r="H316" s="7"/>
      <c r="I316" s="7"/>
      <c r="J316" s="7"/>
    </row>
    <row r="317" spans="1:10">
      <c r="A317" s="2"/>
      <c r="B317" s="5">
        <v>42835</v>
      </c>
      <c r="C317" s="14">
        <v>87.65</v>
      </c>
      <c r="D317" s="19">
        <v>6</v>
      </c>
      <c r="E317">
        <v>0</v>
      </c>
      <c r="F317" s="7">
        <f t="shared" si="16"/>
        <v>1.4679314738779555E-2</v>
      </c>
      <c r="G317" s="7">
        <f t="shared" si="16"/>
        <v>0</v>
      </c>
      <c r="H317" s="7"/>
      <c r="I317" s="7"/>
      <c r="J317" s="7"/>
    </row>
    <row r="318" spans="1:10">
      <c r="A318" s="2"/>
      <c r="B318" s="5">
        <v>42836</v>
      </c>
      <c r="C318" s="14">
        <v>87.65</v>
      </c>
      <c r="D318" s="19">
        <v>6</v>
      </c>
      <c r="E318">
        <v>0</v>
      </c>
      <c r="F318" s="7">
        <f t="shared" si="16"/>
        <v>1.4679314738779555E-2</v>
      </c>
      <c r="G318" s="7">
        <f t="shared" si="16"/>
        <v>0</v>
      </c>
      <c r="H318" s="7"/>
      <c r="I318" s="7"/>
      <c r="J318" s="7"/>
    </row>
    <row r="319" spans="1:10">
      <c r="A319" s="2"/>
      <c r="B319" s="5">
        <v>42837</v>
      </c>
      <c r="C319" s="14">
        <v>87.65</v>
      </c>
      <c r="D319" s="19">
        <v>6</v>
      </c>
      <c r="E319">
        <v>0</v>
      </c>
      <c r="F319" s="7">
        <f t="shared" si="16"/>
        <v>1.4679314738779555E-2</v>
      </c>
      <c r="G319" s="7">
        <f t="shared" si="16"/>
        <v>0</v>
      </c>
      <c r="H319" s="7"/>
      <c r="I319" s="7"/>
      <c r="J319" s="7"/>
    </row>
    <row r="320" spans="1:10">
      <c r="A320" s="2"/>
      <c r="B320" s="5">
        <v>42838</v>
      </c>
      <c r="C320" s="14">
        <v>87.65</v>
      </c>
      <c r="D320" s="19">
        <v>6</v>
      </c>
      <c r="E320">
        <v>0</v>
      </c>
      <c r="F320" s="7">
        <f t="shared" si="16"/>
        <v>1.4679314738779555E-2</v>
      </c>
      <c r="G320" s="7">
        <f t="shared" si="16"/>
        <v>0</v>
      </c>
      <c r="H320" s="7"/>
      <c r="I320" s="7"/>
      <c r="J320" s="7"/>
    </row>
    <row r="321" spans="1:10">
      <c r="A321" s="2"/>
      <c r="B321" s="5">
        <v>42839</v>
      </c>
      <c r="C321" s="14">
        <v>87.65</v>
      </c>
      <c r="D321" s="19">
        <v>6</v>
      </c>
      <c r="E321">
        <v>0</v>
      </c>
      <c r="F321" s="7">
        <f t="shared" si="16"/>
        <v>1.4679314738779555E-2</v>
      </c>
      <c r="G321" s="7">
        <f t="shared" si="16"/>
        <v>0</v>
      </c>
      <c r="H321" s="7"/>
      <c r="I321" s="7"/>
      <c r="J321" s="7"/>
    </row>
    <row r="322" spans="1:10">
      <c r="A322" s="2"/>
      <c r="B322" s="5">
        <v>42840</v>
      </c>
      <c r="C322" s="14">
        <v>87.65</v>
      </c>
      <c r="D322" s="19">
        <v>6</v>
      </c>
      <c r="E322">
        <v>0</v>
      </c>
      <c r="F322" s="7">
        <f t="shared" si="16"/>
        <v>1.4679314738779555E-2</v>
      </c>
      <c r="G322" s="7">
        <f t="shared" si="16"/>
        <v>0</v>
      </c>
      <c r="H322" s="7"/>
      <c r="I322" s="7"/>
      <c r="J322" s="7"/>
    </row>
    <row r="323" spans="1:10">
      <c r="A323" s="2"/>
      <c r="B323" s="5">
        <v>42841</v>
      </c>
      <c r="C323" s="14">
        <v>87.65</v>
      </c>
      <c r="D323" s="19">
        <v>6</v>
      </c>
      <c r="E323">
        <v>0</v>
      </c>
      <c r="F323" s="7">
        <f t="shared" si="16"/>
        <v>1.4679314738779555E-2</v>
      </c>
      <c r="G323" s="7">
        <f t="shared" si="16"/>
        <v>0</v>
      </c>
      <c r="H323" s="7"/>
      <c r="I323" s="7"/>
      <c r="J323" s="7"/>
    </row>
    <row r="324" spans="1:10">
      <c r="A324" s="2"/>
      <c r="B324" s="5">
        <v>42842</v>
      </c>
      <c r="C324" s="14">
        <v>87.65</v>
      </c>
      <c r="D324" s="19">
        <v>6</v>
      </c>
      <c r="E324">
        <v>0</v>
      </c>
      <c r="F324" s="7">
        <f t="shared" si="16"/>
        <v>1.4679314738779555E-2</v>
      </c>
      <c r="G324" s="7">
        <f t="shared" si="16"/>
        <v>0</v>
      </c>
      <c r="H324" s="7"/>
      <c r="I324" s="7"/>
      <c r="J324" s="7"/>
    </row>
    <row r="325" spans="1:10">
      <c r="A325" s="2"/>
      <c r="B325" s="5">
        <v>42843</v>
      </c>
      <c r="C325" s="14">
        <v>87.65</v>
      </c>
      <c r="D325" s="19">
        <v>6</v>
      </c>
      <c r="E325">
        <v>0</v>
      </c>
      <c r="F325" s="7">
        <f t="shared" ref="F325:G368" si="17">(D324*24*60*60)/(35.315*10^6)</f>
        <v>1.4679314738779555E-2</v>
      </c>
      <c r="G325" s="7">
        <f t="shared" si="17"/>
        <v>0</v>
      </c>
      <c r="H325" s="7"/>
      <c r="I325" s="7"/>
      <c r="J325" s="7"/>
    </row>
    <row r="326" spans="1:10">
      <c r="A326" s="2"/>
      <c r="B326" s="5">
        <v>42844</v>
      </c>
      <c r="C326" s="14">
        <v>87.65</v>
      </c>
      <c r="D326" s="19">
        <v>6</v>
      </c>
      <c r="E326">
        <v>0</v>
      </c>
      <c r="F326" s="7">
        <f t="shared" si="17"/>
        <v>1.4679314738779555E-2</v>
      </c>
      <c r="G326" s="7">
        <f t="shared" si="17"/>
        <v>0</v>
      </c>
      <c r="H326" s="7"/>
      <c r="I326" s="7"/>
      <c r="J326" s="7"/>
    </row>
    <row r="327" spans="1:10">
      <c r="A327" s="2"/>
      <c r="B327" s="5">
        <v>42845</v>
      </c>
      <c r="C327" s="14">
        <v>87.65</v>
      </c>
      <c r="D327" s="19">
        <v>6</v>
      </c>
      <c r="E327">
        <v>0</v>
      </c>
      <c r="F327" s="7">
        <f t="shared" si="17"/>
        <v>1.4679314738779555E-2</v>
      </c>
      <c r="G327" s="7">
        <f t="shared" si="17"/>
        <v>0</v>
      </c>
      <c r="H327" s="7"/>
      <c r="I327" s="7"/>
      <c r="J327" s="7"/>
    </row>
    <row r="328" spans="1:10">
      <c r="A328" s="2"/>
      <c r="B328" s="5">
        <v>42846</v>
      </c>
      <c r="C328" s="14">
        <v>87.65</v>
      </c>
      <c r="D328" s="19">
        <v>6</v>
      </c>
      <c r="E328">
        <v>0</v>
      </c>
      <c r="F328" s="7">
        <f t="shared" si="17"/>
        <v>1.4679314738779555E-2</v>
      </c>
      <c r="G328" s="7">
        <f t="shared" si="17"/>
        <v>0</v>
      </c>
      <c r="H328" s="7"/>
      <c r="I328" s="7"/>
      <c r="J328" s="7"/>
    </row>
    <row r="329" spans="1:10">
      <c r="A329" s="2"/>
      <c r="B329" s="5">
        <v>42847</v>
      </c>
      <c r="C329" s="14">
        <v>87.65</v>
      </c>
      <c r="D329" s="19">
        <v>6</v>
      </c>
      <c r="E329">
        <v>0</v>
      </c>
      <c r="F329" s="7">
        <f t="shared" si="17"/>
        <v>1.4679314738779555E-2</v>
      </c>
      <c r="G329" s="7">
        <f t="shared" si="17"/>
        <v>0</v>
      </c>
      <c r="H329" s="7"/>
      <c r="I329" s="7"/>
      <c r="J329" s="7"/>
    </row>
    <row r="330" spans="1:10">
      <c r="A330" s="2"/>
      <c r="B330" s="5">
        <v>42848</v>
      </c>
      <c r="C330" s="14">
        <v>87.65</v>
      </c>
      <c r="D330" s="19">
        <v>6</v>
      </c>
      <c r="E330">
        <v>0</v>
      </c>
      <c r="F330" s="7">
        <f t="shared" si="17"/>
        <v>1.4679314738779555E-2</v>
      </c>
      <c r="G330" s="7">
        <f t="shared" si="17"/>
        <v>0</v>
      </c>
      <c r="H330" s="7"/>
      <c r="I330" s="7"/>
      <c r="J330" s="7"/>
    </row>
    <row r="331" spans="1:10">
      <c r="A331" s="2"/>
      <c r="B331" s="5">
        <v>42849</v>
      </c>
      <c r="C331" s="14">
        <v>87.65</v>
      </c>
      <c r="D331" s="19">
        <v>6</v>
      </c>
      <c r="E331">
        <v>0</v>
      </c>
      <c r="F331" s="7">
        <f t="shared" si="17"/>
        <v>1.4679314738779555E-2</v>
      </c>
      <c r="G331" s="7">
        <f t="shared" si="17"/>
        <v>0</v>
      </c>
      <c r="H331" s="7"/>
      <c r="I331" s="7"/>
      <c r="J331" s="7"/>
    </row>
    <row r="332" spans="1:10">
      <c r="A332" s="2"/>
      <c r="B332" s="5">
        <v>42850</v>
      </c>
      <c r="C332" s="14">
        <v>87.65</v>
      </c>
      <c r="D332" s="19">
        <v>6</v>
      </c>
      <c r="E332">
        <v>0</v>
      </c>
      <c r="F332" s="7">
        <f t="shared" si="17"/>
        <v>1.4679314738779555E-2</v>
      </c>
      <c r="G332" s="7">
        <f t="shared" si="17"/>
        <v>0</v>
      </c>
      <c r="H332" s="7"/>
      <c r="I332" s="7"/>
      <c r="J332" s="7"/>
    </row>
    <row r="333" spans="1:10">
      <c r="A333" s="2"/>
      <c r="B333" s="5">
        <v>42851</v>
      </c>
      <c r="C333" s="14">
        <v>87.65</v>
      </c>
      <c r="D333" s="19">
        <v>6</v>
      </c>
      <c r="E333">
        <v>0</v>
      </c>
      <c r="F333" s="7">
        <f t="shared" si="17"/>
        <v>1.4679314738779555E-2</v>
      </c>
      <c r="G333" s="7">
        <f t="shared" si="17"/>
        <v>0</v>
      </c>
      <c r="H333" s="7"/>
      <c r="I333" s="7"/>
      <c r="J333" s="7"/>
    </row>
    <row r="334" spans="1:10">
      <c r="A334" s="2"/>
      <c r="B334" s="5">
        <v>42852</v>
      </c>
      <c r="C334" s="14">
        <v>87.65</v>
      </c>
      <c r="D334" s="19">
        <v>6</v>
      </c>
      <c r="E334">
        <v>0</v>
      </c>
      <c r="F334" s="7">
        <f t="shared" si="17"/>
        <v>1.4679314738779555E-2</v>
      </c>
      <c r="G334" s="7">
        <f t="shared" si="17"/>
        <v>0</v>
      </c>
      <c r="H334" s="7"/>
      <c r="I334" s="7"/>
      <c r="J334" s="7"/>
    </row>
    <row r="335" spans="1:10">
      <c r="A335" s="2"/>
      <c r="B335" s="5">
        <v>42853</v>
      </c>
      <c r="C335" s="14">
        <v>87.65</v>
      </c>
      <c r="D335" s="19">
        <v>6</v>
      </c>
      <c r="E335">
        <v>0</v>
      </c>
      <c r="F335" s="7">
        <f t="shared" si="17"/>
        <v>1.4679314738779555E-2</v>
      </c>
      <c r="G335" s="7">
        <f t="shared" si="17"/>
        <v>0</v>
      </c>
      <c r="H335" s="7"/>
      <c r="I335" s="7"/>
      <c r="J335" s="7"/>
    </row>
    <row r="336" spans="1:10">
      <c r="A336" s="2"/>
      <c r="B336" s="5">
        <v>42854</v>
      </c>
      <c r="C336" s="14">
        <v>87.65</v>
      </c>
      <c r="D336" s="19">
        <v>6</v>
      </c>
      <c r="E336">
        <v>0</v>
      </c>
      <c r="F336" s="7">
        <f t="shared" si="17"/>
        <v>1.4679314738779555E-2</v>
      </c>
      <c r="G336" s="7">
        <f t="shared" si="17"/>
        <v>0</v>
      </c>
      <c r="H336" s="7"/>
      <c r="I336" s="7"/>
      <c r="J336" s="7"/>
    </row>
    <row r="337" spans="1:10">
      <c r="A337" s="2" t="s">
        <v>12</v>
      </c>
      <c r="B337" s="5">
        <v>42855</v>
      </c>
      <c r="C337" s="14">
        <v>87.65</v>
      </c>
      <c r="D337" s="19">
        <v>6</v>
      </c>
      <c r="E337">
        <v>0</v>
      </c>
      <c r="F337" s="7">
        <f t="shared" si="17"/>
        <v>1.4679314738779555E-2</v>
      </c>
      <c r="G337" s="7">
        <f t="shared" si="17"/>
        <v>0</v>
      </c>
      <c r="H337" s="7">
        <f>AVERAGE(C308:C337)</f>
        <v>87.650000000000048</v>
      </c>
      <c r="I337" s="7">
        <f>SUM(F308:F337)</f>
        <v>0.43059323233753344</v>
      </c>
      <c r="J337" s="7">
        <f>SUM(G308:G337)</f>
        <v>0</v>
      </c>
    </row>
    <row r="338" spans="1:10">
      <c r="A338" s="2"/>
      <c r="B338" s="5">
        <v>42856</v>
      </c>
      <c r="C338" s="14">
        <v>87.65</v>
      </c>
      <c r="D338" s="19">
        <v>6</v>
      </c>
      <c r="E338">
        <v>0</v>
      </c>
      <c r="F338" s="7">
        <f t="shared" si="17"/>
        <v>1.4679314738779555E-2</v>
      </c>
      <c r="G338" s="7">
        <f t="shared" si="17"/>
        <v>0</v>
      </c>
      <c r="H338" s="7"/>
      <c r="I338" s="7"/>
      <c r="J338" s="7"/>
    </row>
    <row r="339" spans="1:10">
      <c r="A339" s="2"/>
      <c r="B339" s="5">
        <v>42857</v>
      </c>
      <c r="C339" s="14">
        <v>87.65</v>
      </c>
      <c r="D339" s="19">
        <v>6</v>
      </c>
      <c r="E339">
        <v>0</v>
      </c>
      <c r="F339" s="7">
        <f t="shared" si="17"/>
        <v>1.4679314738779555E-2</v>
      </c>
      <c r="G339" s="7">
        <f t="shared" si="17"/>
        <v>0</v>
      </c>
      <c r="H339" s="7"/>
      <c r="I339" s="7"/>
      <c r="J339" s="7"/>
    </row>
    <row r="340" spans="1:10">
      <c r="A340" s="2"/>
      <c r="B340" s="5">
        <v>42858</v>
      </c>
      <c r="C340" s="14">
        <v>90.35</v>
      </c>
      <c r="D340" s="19">
        <v>38</v>
      </c>
      <c r="E340">
        <v>0</v>
      </c>
      <c r="F340" s="7">
        <f t="shared" si="17"/>
        <v>1.4679314738779555E-2</v>
      </c>
      <c r="G340" s="7">
        <f t="shared" si="17"/>
        <v>0</v>
      </c>
      <c r="H340" s="7"/>
      <c r="I340" s="7"/>
      <c r="J340" s="7"/>
    </row>
    <row r="341" spans="1:10">
      <c r="A341" s="2"/>
      <c r="B341" s="5">
        <v>42859</v>
      </c>
      <c r="C341" s="14">
        <v>95.75</v>
      </c>
      <c r="D341" s="19">
        <v>69</v>
      </c>
      <c r="E341">
        <v>0</v>
      </c>
      <c r="F341" s="7">
        <f t="shared" si="17"/>
        <v>9.2968993345603851E-2</v>
      </c>
      <c r="G341" s="7">
        <f t="shared" si="17"/>
        <v>0</v>
      </c>
      <c r="H341" s="7"/>
      <c r="I341" s="7"/>
      <c r="J341" s="7"/>
    </row>
    <row r="342" spans="1:10">
      <c r="A342" s="2"/>
      <c r="B342" s="5">
        <v>42860</v>
      </c>
      <c r="C342" s="14">
        <v>99.2</v>
      </c>
      <c r="D342" s="19">
        <v>47</v>
      </c>
      <c r="E342">
        <v>0</v>
      </c>
      <c r="F342" s="7">
        <f t="shared" si="17"/>
        <v>0.16881211949596489</v>
      </c>
      <c r="G342" s="7">
        <f t="shared" si="17"/>
        <v>0</v>
      </c>
      <c r="H342" s="7"/>
      <c r="I342" s="7"/>
      <c r="J342" s="7"/>
    </row>
    <row r="343" spans="1:10">
      <c r="A343" s="2"/>
      <c r="B343" s="5">
        <v>42861</v>
      </c>
      <c r="C343" s="14">
        <v>101.2</v>
      </c>
      <c r="D343" s="19">
        <v>30</v>
      </c>
      <c r="E343">
        <v>0</v>
      </c>
      <c r="F343" s="7">
        <f t="shared" si="17"/>
        <v>0.11498796545377318</v>
      </c>
      <c r="G343" s="7">
        <f t="shared" si="17"/>
        <v>0</v>
      </c>
      <c r="H343" s="7"/>
      <c r="I343" s="7"/>
      <c r="J343" s="7"/>
    </row>
    <row r="344" spans="1:10">
      <c r="A344" s="2"/>
      <c r="B344" s="5">
        <v>42862</v>
      </c>
      <c r="C344" s="14">
        <v>103.2</v>
      </c>
      <c r="D344" s="19">
        <v>30</v>
      </c>
      <c r="E344">
        <v>0</v>
      </c>
      <c r="F344" s="7">
        <f t="shared" si="17"/>
        <v>7.3396573693897779E-2</v>
      </c>
      <c r="G344" s="7">
        <f t="shared" si="17"/>
        <v>0</v>
      </c>
      <c r="H344" s="7"/>
      <c r="I344" s="7"/>
      <c r="J344" s="7"/>
    </row>
    <row r="345" spans="1:10">
      <c r="A345" s="2"/>
      <c r="B345" s="5">
        <v>42863</v>
      </c>
      <c r="C345" s="14">
        <v>108.25</v>
      </c>
      <c r="D345" s="19"/>
      <c r="E345">
        <v>0</v>
      </c>
      <c r="F345" s="7">
        <f t="shared" si="17"/>
        <v>7.3396573693897779E-2</v>
      </c>
      <c r="G345" s="7">
        <f t="shared" si="17"/>
        <v>0</v>
      </c>
      <c r="H345" s="7"/>
      <c r="I345" s="7"/>
      <c r="J345" s="7"/>
    </row>
    <row r="346" spans="1:10">
      <c r="A346" s="2"/>
      <c r="B346" s="5">
        <v>42864</v>
      </c>
      <c r="C346" s="14">
        <v>110.5</v>
      </c>
      <c r="D346" s="19">
        <v>34</v>
      </c>
      <c r="E346">
        <v>0</v>
      </c>
      <c r="F346" s="7">
        <f t="shared" si="17"/>
        <v>0</v>
      </c>
      <c r="G346" s="7">
        <f t="shared" si="17"/>
        <v>0</v>
      </c>
      <c r="H346" s="7"/>
      <c r="I346" s="7"/>
      <c r="J346" s="7"/>
    </row>
    <row r="347" spans="1:10">
      <c r="A347" s="2"/>
      <c r="B347" s="5">
        <v>42865</v>
      </c>
      <c r="C347" s="14">
        <v>112.3</v>
      </c>
      <c r="D347" s="19">
        <v>28</v>
      </c>
      <c r="E347">
        <v>0</v>
      </c>
      <c r="F347" s="7">
        <f t="shared" si="17"/>
        <v>8.3182783519750808E-2</v>
      </c>
      <c r="G347" s="7">
        <f t="shared" si="17"/>
        <v>0</v>
      </c>
      <c r="H347" s="7"/>
      <c r="I347" s="7"/>
      <c r="J347" s="7"/>
    </row>
    <row r="348" spans="1:10">
      <c r="A348" s="2"/>
      <c r="B348" s="5">
        <v>42866</v>
      </c>
      <c r="C348" s="14">
        <v>120</v>
      </c>
      <c r="D348" s="19">
        <v>98</v>
      </c>
      <c r="E348">
        <v>0</v>
      </c>
      <c r="F348" s="7">
        <f t="shared" si="17"/>
        <v>6.8503468780971258E-2</v>
      </c>
      <c r="G348" s="7">
        <f t="shared" si="17"/>
        <v>0</v>
      </c>
      <c r="H348" s="7"/>
      <c r="I348" s="7"/>
      <c r="J348" s="7"/>
    </row>
    <row r="349" spans="1:10">
      <c r="A349" s="2"/>
      <c r="B349" s="5">
        <v>42867</v>
      </c>
      <c r="C349" s="14">
        <v>123</v>
      </c>
      <c r="D349" s="19">
        <v>43</v>
      </c>
      <c r="E349">
        <v>0</v>
      </c>
      <c r="F349" s="7">
        <f t="shared" si="17"/>
        <v>0.23976214073339941</v>
      </c>
      <c r="G349" s="7">
        <f t="shared" si="17"/>
        <v>0</v>
      </c>
      <c r="H349" s="7"/>
      <c r="I349" s="7"/>
      <c r="J349" s="7"/>
    </row>
    <row r="350" spans="1:10">
      <c r="A350" s="2"/>
      <c r="B350" s="5">
        <v>42868</v>
      </c>
      <c r="C350" s="14">
        <v>127.5</v>
      </c>
      <c r="D350" s="19">
        <v>61</v>
      </c>
      <c r="E350">
        <v>0</v>
      </c>
      <c r="F350" s="7">
        <f t="shared" si="17"/>
        <v>0.10520175562792014</v>
      </c>
      <c r="G350" s="7">
        <f t="shared" si="17"/>
        <v>0</v>
      </c>
      <c r="H350" s="7"/>
      <c r="I350" s="7"/>
      <c r="J350" s="7"/>
    </row>
    <row r="351" spans="1:10">
      <c r="A351" s="2"/>
      <c r="B351" s="5">
        <v>42869</v>
      </c>
      <c r="C351" s="14">
        <v>129.5</v>
      </c>
      <c r="D351" s="19">
        <v>32</v>
      </c>
      <c r="E351">
        <v>0</v>
      </c>
      <c r="F351" s="7">
        <f t="shared" si="17"/>
        <v>0.14923969984425881</v>
      </c>
      <c r="G351" s="7">
        <f t="shared" si="17"/>
        <v>0</v>
      </c>
      <c r="H351" s="7"/>
      <c r="I351" s="7"/>
      <c r="J351" s="7"/>
    </row>
    <row r="352" spans="1:10">
      <c r="A352" s="2"/>
      <c r="B352" s="5">
        <v>42870</v>
      </c>
      <c r="C352" s="14">
        <v>130.80000000000001</v>
      </c>
      <c r="D352" s="19">
        <v>25</v>
      </c>
      <c r="E352">
        <v>0</v>
      </c>
      <c r="F352" s="7">
        <f t="shared" si="17"/>
        <v>7.8289678606824301E-2</v>
      </c>
      <c r="G352" s="7">
        <f t="shared" si="17"/>
        <v>0</v>
      </c>
      <c r="H352" s="7"/>
      <c r="I352" s="7"/>
      <c r="J352" s="7"/>
    </row>
    <row r="353" spans="1:10">
      <c r="A353" s="2"/>
      <c r="B353" s="5">
        <v>42871</v>
      </c>
      <c r="C353" s="14">
        <v>132</v>
      </c>
      <c r="D353" s="19">
        <v>24</v>
      </c>
      <c r="E353">
        <v>0</v>
      </c>
      <c r="F353" s="7">
        <f t="shared" si="17"/>
        <v>6.1163811411581483E-2</v>
      </c>
      <c r="G353" s="7">
        <f t="shared" si="17"/>
        <v>0</v>
      </c>
      <c r="H353" s="7"/>
      <c r="I353" s="7"/>
      <c r="J353" s="7"/>
    </row>
    <row r="354" spans="1:10">
      <c r="A354" s="2"/>
      <c r="B354" s="5">
        <v>42872</v>
      </c>
      <c r="C354" s="14">
        <v>133.19999999999999</v>
      </c>
      <c r="D354" s="19">
        <v>24</v>
      </c>
      <c r="E354">
        <v>0</v>
      </c>
      <c r="F354" s="7">
        <f t="shared" si="17"/>
        <v>5.8717258955118222E-2</v>
      </c>
      <c r="G354" s="7">
        <f t="shared" si="17"/>
        <v>0</v>
      </c>
      <c r="H354" s="7"/>
      <c r="I354" s="7"/>
      <c r="J354" s="7"/>
    </row>
    <row r="355" spans="1:10">
      <c r="A355" s="2"/>
      <c r="B355" s="5">
        <v>42873</v>
      </c>
      <c r="C355" s="14">
        <v>134</v>
      </c>
      <c r="D355" s="19">
        <v>19</v>
      </c>
      <c r="E355">
        <v>0</v>
      </c>
      <c r="F355" s="7">
        <f t="shared" si="17"/>
        <v>5.8717258955118222E-2</v>
      </c>
      <c r="G355" s="7">
        <f t="shared" si="17"/>
        <v>0</v>
      </c>
      <c r="H355" s="7"/>
      <c r="I355" s="7"/>
      <c r="J355" s="7"/>
    </row>
    <row r="356" spans="1:10">
      <c r="A356" s="2"/>
      <c r="B356" s="5">
        <v>42874</v>
      </c>
      <c r="C356" s="14">
        <v>135.6</v>
      </c>
      <c r="D356" s="19">
        <v>28</v>
      </c>
      <c r="E356">
        <v>0</v>
      </c>
      <c r="F356" s="7">
        <f t="shared" si="17"/>
        <v>4.6484496672801925E-2</v>
      </c>
      <c r="G356" s="7">
        <f t="shared" si="17"/>
        <v>0</v>
      </c>
      <c r="H356" s="7"/>
      <c r="I356" s="7"/>
      <c r="J356" s="7"/>
    </row>
    <row r="357" spans="1:10">
      <c r="A357" s="2"/>
      <c r="B357" s="5">
        <v>42875</v>
      </c>
      <c r="C357" s="14">
        <v>136</v>
      </c>
      <c r="D357" s="19">
        <v>14</v>
      </c>
      <c r="E357">
        <v>0</v>
      </c>
      <c r="F357" s="7">
        <f t="shared" si="17"/>
        <v>6.8503468780971258E-2</v>
      </c>
      <c r="G357" s="7">
        <f t="shared" si="17"/>
        <v>0</v>
      </c>
      <c r="H357" s="7"/>
      <c r="I357" s="7"/>
      <c r="J357" s="7"/>
    </row>
    <row r="358" spans="1:10">
      <c r="A358" s="2"/>
      <c r="B358" s="5">
        <v>42876</v>
      </c>
      <c r="C358" s="14">
        <v>136</v>
      </c>
      <c r="D358" s="19">
        <v>10</v>
      </c>
      <c r="E358">
        <v>0</v>
      </c>
      <c r="F358" s="7">
        <f t="shared" si="17"/>
        <v>3.4251734390485629E-2</v>
      </c>
      <c r="G358" s="7">
        <f t="shared" si="17"/>
        <v>0</v>
      </c>
      <c r="H358" s="7"/>
      <c r="I358" s="7"/>
      <c r="J358" s="7"/>
    </row>
    <row r="359" spans="1:10">
      <c r="A359" s="2"/>
      <c r="B359" s="5">
        <v>42877</v>
      </c>
      <c r="C359" s="14">
        <v>136</v>
      </c>
      <c r="D359" s="19">
        <v>10</v>
      </c>
      <c r="E359">
        <v>0</v>
      </c>
      <c r="F359" s="7">
        <f t="shared" si="17"/>
        <v>2.4465524564632593E-2</v>
      </c>
      <c r="G359" s="7">
        <f t="shared" si="17"/>
        <v>0</v>
      </c>
      <c r="H359" s="7"/>
      <c r="I359" s="7"/>
      <c r="J359" s="7"/>
    </row>
    <row r="360" spans="1:10">
      <c r="A360" s="2"/>
      <c r="B360" s="5">
        <v>42878</v>
      </c>
      <c r="C360" s="14">
        <v>136</v>
      </c>
      <c r="D360" s="19">
        <v>10</v>
      </c>
      <c r="E360">
        <v>0</v>
      </c>
      <c r="F360" s="7">
        <f t="shared" si="17"/>
        <v>2.4465524564632593E-2</v>
      </c>
      <c r="G360" s="7">
        <f t="shared" si="17"/>
        <v>0</v>
      </c>
      <c r="H360" s="7"/>
      <c r="I360" s="7"/>
      <c r="J360" s="7"/>
    </row>
    <row r="361" spans="1:10">
      <c r="A361" s="2"/>
      <c r="B361" s="5">
        <v>42879</v>
      </c>
      <c r="C361" s="14">
        <v>136</v>
      </c>
      <c r="D361" s="19">
        <v>10</v>
      </c>
      <c r="E361">
        <v>0</v>
      </c>
      <c r="F361" s="7">
        <f t="shared" si="17"/>
        <v>2.4465524564632593E-2</v>
      </c>
      <c r="G361" s="7">
        <f t="shared" si="17"/>
        <v>0</v>
      </c>
      <c r="H361" s="7"/>
      <c r="I361" s="7"/>
      <c r="J361" s="7"/>
    </row>
    <row r="362" spans="1:10">
      <c r="A362" s="2"/>
      <c r="B362" s="5">
        <v>42880</v>
      </c>
      <c r="C362" s="14">
        <v>136</v>
      </c>
      <c r="D362" s="19">
        <v>10</v>
      </c>
      <c r="E362">
        <v>0</v>
      </c>
      <c r="F362" s="7">
        <f t="shared" si="17"/>
        <v>2.4465524564632593E-2</v>
      </c>
      <c r="G362" s="7">
        <f t="shared" si="17"/>
        <v>0</v>
      </c>
      <c r="H362" s="7"/>
      <c r="I362" s="7"/>
      <c r="J362" s="7"/>
    </row>
    <row r="363" spans="1:10">
      <c r="A363" s="2"/>
      <c r="B363" s="5">
        <v>42881</v>
      </c>
      <c r="C363" s="14">
        <v>138</v>
      </c>
      <c r="D363" s="19">
        <v>33</v>
      </c>
      <c r="E363">
        <v>0</v>
      </c>
      <c r="F363" s="7">
        <f t="shared" si="17"/>
        <v>2.4465524564632593E-2</v>
      </c>
      <c r="G363" s="7">
        <f t="shared" si="17"/>
        <v>0</v>
      </c>
      <c r="H363" s="7"/>
      <c r="I363" s="7"/>
      <c r="J363" s="7"/>
    </row>
    <row r="364" spans="1:10">
      <c r="A364" s="2"/>
      <c r="B364" s="5">
        <v>42882</v>
      </c>
      <c r="C364" s="14">
        <v>140.25</v>
      </c>
      <c r="D364" s="19">
        <v>36</v>
      </c>
      <c r="E364">
        <v>0</v>
      </c>
      <c r="F364" s="7">
        <f t="shared" si="17"/>
        <v>8.0736231063287561E-2</v>
      </c>
      <c r="G364" s="7">
        <f t="shared" si="17"/>
        <v>0</v>
      </c>
      <c r="H364" s="7"/>
      <c r="I364" s="7"/>
      <c r="J364" s="7"/>
    </row>
    <row r="365" spans="1:10">
      <c r="A365" s="2"/>
      <c r="B365" s="5">
        <v>42883</v>
      </c>
      <c r="C365" s="14">
        <v>140.25</v>
      </c>
      <c r="D365" s="19">
        <v>10</v>
      </c>
      <c r="E365">
        <v>0</v>
      </c>
      <c r="F365" s="7">
        <f t="shared" si="17"/>
        <v>8.8075888432677329E-2</v>
      </c>
      <c r="G365" s="7">
        <f t="shared" si="17"/>
        <v>0</v>
      </c>
      <c r="H365" s="7"/>
      <c r="I365" s="7"/>
      <c r="J365" s="7"/>
    </row>
    <row r="366" spans="1:10">
      <c r="A366" s="2"/>
      <c r="B366" s="5">
        <v>42884</v>
      </c>
      <c r="C366" s="14">
        <v>140.25</v>
      </c>
      <c r="D366" s="19">
        <v>10</v>
      </c>
      <c r="E366">
        <v>0</v>
      </c>
      <c r="F366" s="7">
        <f t="shared" si="17"/>
        <v>2.4465524564632593E-2</v>
      </c>
      <c r="G366" s="7">
        <f t="shared" si="17"/>
        <v>0</v>
      </c>
      <c r="H366" s="7"/>
      <c r="I366" s="7"/>
      <c r="J366" s="7"/>
    </row>
    <row r="367" spans="1:10">
      <c r="A367" s="2"/>
      <c r="B367" s="5">
        <v>42885</v>
      </c>
      <c r="C367" s="14">
        <v>142.5</v>
      </c>
      <c r="D367" s="19">
        <v>36</v>
      </c>
      <c r="E367">
        <v>0</v>
      </c>
      <c r="F367" s="7">
        <f t="shared" si="17"/>
        <v>2.4465524564632593E-2</v>
      </c>
      <c r="G367" s="7">
        <f t="shared" si="17"/>
        <v>0</v>
      </c>
      <c r="H367" s="7"/>
      <c r="I367" s="7"/>
      <c r="J367" s="7"/>
    </row>
    <row r="368" spans="1:10">
      <c r="A368" s="2" t="s">
        <v>13</v>
      </c>
      <c r="B368" s="5">
        <v>42886</v>
      </c>
      <c r="C368" s="14">
        <v>143.85</v>
      </c>
      <c r="D368" s="19">
        <v>26</v>
      </c>
      <c r="E368">
        <v>0</v>
      </c>
      <c r="F368" s="7">
        <f t="shared" si="17"/>
        <v>8.8075888432677329E-2</v>
      </c>
      <c r="G368" s="7">
        <f t="shared" si="17"/>
        <v>0</v>
      </c>
      <c r="H368" s="7">
        <f>AVERAGE(C338:C368)</f>
        <v>123.31451612903226</v>
      </c>
      <c r="I368" s="7">
        <f>SUM(F338:F368)</f>
        <v>2.047764406059748</v>
      </c>
      <c r="J368" s="7">
        <f>SUM(G338:G368)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68"/>
  <sheetViews>
    <sheetView workbookViewId="0">
      <pane ySplit="15" topLeftCell="A362" activePane="bottomLeft" state="frozen"/>
      <selection pane="bottomLeft" activeCell="H367" sqref="H367"/>
    </sheetView>
  </sheetViews>
  <sheetFormatPr defaultRowHeight="15"/>
  <cols>
    <col min="1" max="1" width="11.5703125" customWidth="1"/>
    <col min="2" max="2" width="10.7109375" bestFit="1" customWidth="1"/>
    <col min="8" max="8" width="12.5703125" customWidth="1"/>
    <col min="9" max="9" width="10.140625" customWidth="1"/>
    <col min="10" max="10" width="11.5703125" customWidth="1"/>
  </cols>
  <sheetData>
    <row r="1" spans="1:19" ht="15.75">
      <c r="A1" s="20" t="s">
        <v>46</v>
      </c>
      <c r="B1" s="4"/>
    </row>
    <row r="2" spans="1:19" s="1" customFormat="1" ht="45">
      <c r="A2" s="1" t="s">
        <v>0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L2" s="2" t="s">
        <v>0</v>
      </c>
      <c r="M2" s="2" t="s">
        <v>23</v>
      </c>
      <c r="N2" s="1" t="s">
        <v>15</v>
      </c>
      <c r="O2" s="1" t="s">
        <v>18</v>
      </c>
      <c r="P2" s="1" t="s">
        <v>19</v>
      </c>
      <c r="Q2"/>
      <c r="R2"/>
    </row>
    <row r="3" spans="1:19">
      <c r="A3" s="2" t="s">
        <v>1</v>
      </c>
      <c r="B3" s="5">
        <v>42521</v>
      </c>
      <c r="C3" s="9">
        <v>2228</v>
      </c>
      <c r="D3" s="9">
        <v>33</v>
      </c>
      <c r="F3" s="1"/>
      <c r="G3" s="1"/>
      <c r="H3" s="6"/>
      <c r="I3" s="6"/>
      <c r="J3" s="6"/>
      <c r="K3" s="6"/>
      <c r="L3" s="2" t="s">
        <v>1</v>
      </c>
      <c r="M3" t="s">
        <v>24</v>
      </c>
      <c r="N3" s="7">
        <f>H33</f>
        <v>2829.8</v>
      </c>
      <c r="O3" s="7">
        <f t="shared" ref="O3:P3" si="0">I33</f>
        <v>30.91463683986975</v>
      </c>
      <c r="P3" s="7">
        <f t="shared" si="0"/>
        <v>0.76332436641653678</v>
      </c>
      <c r="R3" t="s">
        <v>43</v>
      </c>
      <c r="S3" s="1"/>
    </row>
    <row r="4" spans="1:19">
      <c r="B4" s="5">
        <v>42522</v>
      </c>
      <c r="C4" s="9">
        <v>2228</v>
      </c>
      <c r="D4" s="21">
        <v>33</v>
      </c>
      <c r="F4" s="7">
        <f>(D3*24*60*60)/(35.315*10^6)</f>
        <v>8.0736231063287561E-2</v>
      </c>
      <c r="G4" s="7">
        <f>(E3*24*60*60)/(35.315*10^6)</f>
        <v>0</v>
      </c>
      <c r="M4" t="s">
        <v>25</v>
      </c>
      <c r="N4" s="7">
        <f>H64</f>
        <v>3352.6290322580644</v>
      </c>
      <c r="O4" s="7">
        <f t="shared" ref="O4:P4" si="1">I64</f>
        <v>18.212136485912499</v>
      </c>
      <c r="P4" s="7">
        <f t="shared" si="1"/>
        <v>15.317864929916468</v>
      </c>
      <c r="R4" t="s">
        <v>44</v>
      </c>
    </row>
    <row r="5" spans="1:19">
      <c r="B5" s="5">
        <v>42523</v>
      </c>
      <c r="C5" s="9">
        <v>2228</v>
      </c>
      <c r="D5" s="21">
        <v>24</v>
      </c>
      <c r="F5" s="7">
        <f t="shared" ref="F5:G68" si="2">(D4*24*60*60)/(35.315*10^6)</f>
        <v>8.0736231063287561E-2</v>
      </c>
      <c r="G5" s="7">
        <f t="shared" si="2"/>
        <v>0</v>
      </c>
      <c r="M5" t="s">
        <v>26</v>
      </c>
      <c r="N5" s="7">
        <f>H95</f>
        <v>2731.2741935483873</v>
      </c>
      <c r="O5" s="7">
        <f t="shared" ref="O5:P5" si="3">I95</f>
        <v>14.013852470621547</v>
      </c>
      <c r="P5" s="7">
        <f t="shared" si="3"/>
        <v>37.170471471046298</v>
      </c>
    </row>
    <row r="6" spans="1:19">
      <c r="B6" s="5">
        <v>42524</v>
      </c>
      <c r="C6" s="9">
        <v>2233</v>
      </c>
      <c r="D6" s="21">
        <v>82</v>
      </c>
      <c r="F6" s="7">
        <f t="shared" si="2"/>
        <v>5.8717258955118222E-2</v>
      </c>
      <c r="G6" s="7">
        <f t="shared" si="2"/>
        <v>0</v>
      </c>
      <c r="M6" t="s">
        <v>27</v>
      </c>
      <c r="N6" s="7">
        <f>H125</f>
        <v>1922.8655172413792</v>
      </c>
      <c r="O6" s="7">
        <f t="shared" ref="O6:P6" si="4">I125</f>
        <v>28.11822738213224</v>
      </c>
      <c r="P6" s="7">
        <f t="shared" si="4"/>
        <v>52.35132946340083</v>
      </c>
    </row>
    <row r="7" spans="1:19">
      <c r="B7" s="5">
        <v>42525</v>
      </c>
      <c r="C7" s="9">
        <v>2236</v>
      </c>
      <c r="D7" s="21">
        <v>59</v>
      </c>
      <c r="F7" s="7">
        <f t="shared" si="2"/>
        <v>0.20061730142998727</v>
      </c>
      <c r="G7" s="7">
        <f t="shared" si="2"/>
        <v>0</v>
      </c>
      <c r="M7" t="s">
        <v>28</v>
      </c>
      <c r="N7" s="7" t="str">
        <f>H156</f>
        <v>-</v>
      </c>
      <c r="O7" s="7">
        <f t="shared" ref="O7:P7" si="5">I156</f>
        <v>24.476338326490154</v>
      </c>
      <c r="P7" s="7">
        <f t="shared" si="5"/>
        <v>45.585364179527112</v>
      </c>
    </row>
    <row r="8" spans="1:19">
      <c r="B8" s="5">
        <v>42526</v>
      </c>
      <c r="C8" s="9">
        <v>2236</v>
      </c>
      <c r="D8" s="21">
        <v>24</v>
      </c>
      <c r="F8" s="7">
        <f t="shared" si="2"/>
        <v>0.14434659493133228</v>
      </c>
      <c r="G8" s="7">
        <f t="shared" si="2"/>
        <v>0</v>
      </c>
      <c r="M8" t="s">
        <v>29</v>
      </c>
      <c r="N8" s="7" t="str">
        <f>H186</f>
        <v>-</v>
      </c>
      <c r="O8" s="7">
        <f t="shared" ref="O8:P8" si="6">I186</f>
        <v>11.579532776440605</v>
      </c>
      <c r="P8" s="7">
        <f t="shared" si="6"/>
        <v>4.0001132663174293</v>
      </c>
    </row>
    <row r="9" spans="1:19">
      <c r="B9" s="5">
        <v>42527</v>
      </c>
      <c r="C9" s="9">
        <v>2239</v>
      </c>
      <c r="D9" s="21">
        <v>59</v>
      </c>
      <c r="F9" s="7">
        <f t="shared" si="2"/>
        <v>5.8717258955118222E-2</v>
      </c>
      <c r="G9" s="7">
        <f t="shared" si="2"/>
        <v>0</v>
      </c>
      <c r="M9" t="s">
        <v>30</v>
      </c>
      <c r="N9" s="7" t="str">
        <f>H217</f>
        <v>-</v>
      </c>
      <c r="O9" s="7">
        <f t="shared" ref="O9:P9" si="7">I217</f>
        <v>13.911097267450096</v>
      </c>
      <c r="P9" s="7">
        <f t="shared" si="7"/>
        <v>23.790276086648721</v>
      </c>
    </row>
    <row r="10" spans="1:19">
      <c r="B10" s="5">
        <v>42528</v>
      </c>
      <c r="C10" s="9">
        <v>2251.5</v>
      </c>
      <c r="D10" s="21">
        <v>169</v>
      </c>
      <c r="F10" s="7">
        <f t="shared" si="2"/>
        <v>0.14434659493133228</v>
      </c>
      <c r="G10" s="7">
        <f t="shared" si="2"/>
        <v>0</v>
      </c>
      <c r="M10" t="s">
        <v>31</v>
      </c>
      <c r="N10" s="7">
        <f>H248</f>
        <v>1371.6306451612904</v>
      </c>
      <c r="O10" s="7">
        <f t="shared" ref="O10:P10" si="8">I248</f>
        <v>9.3240805323516973</v>
      </c>
      <c r="P10" s="7">
        <f t="shared" si="8"/>
        <v>11.095115390060881</v>
      </c>
    </row>
    <row r="11" spans="1:19">
      <c r="B11" s="5">
        <v>42529</v>
      </c>
      <c r="C11" s="9">
        <v>2357</v>
      </c>
      <c r="D11" s="21">
        <v>1245</v>
      </c>
      <c r="F11" s="7">
        <f t="shared" si="2"/>
        <v>0.41346736514229082</v>
      </c>
      <c r="G11" s="7">
        <f t="shared" si="2"/>
        <v>0</v>
      </c>
      <c r="M11" t="s">
        <v>32</v>
      </c>
      <c r="N11" s="7">
        <f>H276</f>
        <v>1193.2682142857143</v>
      </c>
      <c r="O11" s="7">
        <f t="shared" ref="O11:P11" si="9">I276</f>
        <v>8.0804489876822903</v>
      </c>
      <c r="P11" s="7">
        <f t="shared" si="9"/>
        <v>12.188724338099957</v>
      </c>
    </row>
    <row r="12" spans="1:19">
      <c r="B12" s="5">
        <v>42530</v>
      </c>
      <c r="C12" s="9">
        <v>2563.5</v>
      </c>
      <c r="D12" s="21">
        <v>2415</v>
      </c>
      <c r="F12" s="7">
        <f t="shared" si="2"/>
        <v>3.0459578082967576</v>
      </c>
      <c r="G12" s="7">
        <f t="shared" si="2"/>
        <v>0</v>
      </c>
      <c r="M12" t="s">
        <v>33</v>
      </c>
      <c r="N12" s="7">
        <f>H307</f>
        <v>1215.2929032258064</v>
      </c>
      <c r="O12" s="7">
        <f t="shared" ref="O12:P12" si="10">I307</f>
        <v>10.874338496389637</v>
      </c>
      <c r="P12" s="7">
        <f t="shared" si="10"/>
        <v>5.8692793430553598</v>
      </c>
    </row>
    <row r="13" spans="1:19">
      <c r="B13" s="5">
        <v>42531</v>
      </c>
      <c r="C13" s="9">
        <v>2681</v>
      </c>
      <c r="D13" s="21">
        <v>1387</v>
      </c>
      <c r="F13" s="7">
        <f t="shared" si="2"/>
        <v>5.9084241823587709</v>
      </c>
      <c r="G13" s="7">
        <f t="shared" si="2"/>
        <v>0</v>
      </c>
      <c r="M13" t="s">
        <v>34</v>
      </c>
      <c r="N13" s="7">
        <f>H337</f>
        <v>1369.8416666666672</v>
      </c>
      <c r="O13" s="7">
        <f t="shared" ref="O13:P13" si="11">I337</f>
        <v>7.8540694888857416</v>
      </c>
      <c r="P13" s="7">
        <f t="shared" si="11"/>
        <v>4.2863599037236311</v>
      </c>
    </row>
    <row r="14" spans="1:19">
      <c r="B14" s="5">
        <v>42532</v>
      </c>
      <c r="C14" s="9">
        <v>2795.5</v>
      </c>
      <c r="D14" s="21">
        <v>1353</v>
      </c>
      <c r="F14" s="7">
        <f t="shared" si="2"/>
        <v>3.3933682571145405</v>
      </c>
      <c r="G14" s="7">
        <f t="shared" si="2"/>
        <v>0</v>
      </c>
      <c r="M14" t="s">
        <v>35</v>
      </c>
      <c r="N14" s="7">
        <f>H368</f>
        <v>1449.0093548387099</v>
      </c>
      <c r="O14" s="7">
        <f t="shared" ref="O14:P14" si="12">I368</f>
        <v>9.1772139883902053</v>
      </c>
      <c r="P14" s="7">
        <f t="shared" si="12"/>
        <v>4.944482514512246</v>
      </c>
    </row>
    <row r="15" spans="1:19">
      <c r="B15" s="5">
        <v>42533</v>
      </c>
      <c r="C15" s="9">
        <v>2887</v>
      </c>
      <c r="D15" s="21">
        <v>1235</v>
      </c>
      <c r="E15">
        <v>254</v>
      </c>
      <c r="F15" s="7">
        <f t="shared" si="2"/>
        <v>3.3101854735947898</v>
      </c>
      <c r="G15" s="7">
        <f t="shared" si="2"/>
        <v>0</v>
      </c>
      <c r="L15" s="2" t="s">
        <v>36</v>
      </c>
      <c r="M15" s="2"/>
      <c r="N15" s="8">
        <f>AVERAGE(N3:N14)</f>
        <v>1937.2901696917802</v>
      </c>
      <c r="O15" s="8">
        <f>SUM(O3:O14)</f>
        <v>186.53597304261646</v>
      </c>
      <c r="P15" s="8">
        <f>SUM(P3:P14)</f>
        <v>217.36270525272548</v>
      </c>
      <c r="Q15" s="2"/>
      <c r="R15" s="2" t="s">
        <v>37</v>
      </c>
      <c r="S15" s="8">
        <f>((P15-O15)/O15)*100</f>
        <v>16.525891337359504</v>
      </c>
    </row>
    <row r="16" spans="1:19">
      <c r="B16" s="5">
        <v>42534</v>
      </c>
      <c r="C16" s="9">
        <v>2927</v>
      </c>
      <c r="D16" s="21">
        <v>599</v>
      </c>
      <c r="E16">
        <v>58</v>
      </c>
      <c r="F16" s="7">
        <f t="shared" si="2"/>
        <v>3.0214922837321252</v>
      </c>
      <c r="G16" s="7">
        <f t="shared" si="2"/>
        <v>0.6214243239416678</v>
      </c>
    </row>
    <row r="17" spans="2:7">
      <c r="B17" s="5">
        <v>42535</v>
      </c>
      <c r="C17" s="9">
        <v>2995</v>
      </c>
      <c r="D17" s="21">
        <v>821</v>
      </c>
      <c r="F17" s="7">
        <f t="shared" si="2"/>
        <v>1.4654849214214922</v>
      </c>
      <c r="G17" s="7">
        <f t="shared" si="2"/>
        <v>0.14190004247486904</v>
      </c>
    </row>
    <row r="18" spans="2:7">
      <c r="B18" s="5">
        <v>42536</v>
      </c>
      <c r="C18" s="9">
        <v>3019.5</v>
      </c>
      <c r="D18" s="21">
        <v>313</v>
      </c>
      <c r="F18" s="7">
        <f t="shared" si="2"/>
        <v>2.008619566756336</v>
      </c>
      <c r="G18" s="7">
        <f t="shared" si="2"/>
        <v>0</v>
      </c>
    </row>
    <row r="19" spans="2:7">
      <c r="B19" s="5">
        <v>42537</v>
      </c>
      <c r="C19" s="9">
        <v>3037</v>
      </c>
      <c r="D19" s="21">
        <v>232</v>
      </c>
      <c r="F19" s="7">
        <f t="shared" si="2"/>
        <v>0.76577091887300019</v>
      </c>
      <c r="G19" s="7">
        <f t="shared" si="2"/>
        <v>0</v>
      </c>
    </row>
    <row r="20" spans="2:7">
      <c r="B20" s="5">
        <v>42538</v>
      </c>
      <c r="C20" s="9">
        <v>3051</v>
      </c>
      <c r="D20" s="21">
        <v>192</v>
      </c>
      <c r="F20" s="7">
        <f t="shared" si="2"/>
        <v>0.56760016989947615</v>
      </c>
      <c r="G20" s="7">
        <f t="shared" si="2"/>
        <v>0</v>
      </c>
    </row>
    <row r="21" spans="2:7">
      <c r="B21" s="5">
        <v>42539</v>
      </c>
      <c r="C21" s="9">
        <v>3078</v>
      </c>
      <c r="D21" s="21">
        <v>342</v>
      </c>
      <c r="F21" s="7">
        <f t="shared" si="2"/>
        <v>0.46973807164094578</v>
      </c>
      <c r="G21" s="7">
        <f t="shared" si="2"/>
        <v>0</v>
      </c>
    </row>
    <row r="22" spans="2:7">
      <c r="B22" s="5">
        <v>42540</v>
      </c>
      <c r="C22" s="9">
        <v>3100</v>
      </c>
      <c r="D22" s="21">
        <v>284</v>
      </c>
      <c r="F22" s="7">
        <f t="shared" si="2"/>
        <v>0.83672094011043463</v>
      </c>
      <c r="G22" s="7">
        <f t="shared" si="2"/>
        <v>0</v>
      </c>
    </row>
    <row r="23" spans="2:7">
      <c r="B23" s="5">
        <v>42541</v>
      </c>
      <c r="C23" s="9">
        <v>3107.5</v>
      </c>
      <c r="D23" s="21">
        <v>117</v>
      </c>
      <c r="F23" s="7">
        <f t="shared" si="2"/>
        <v>0.69482089763556565</v>
      </c>
      <c r="G23" s="7">
        <f t="shared" si="2"/>
        <v>0</v>
      </c>
    </row>
    <row r="24" spans="2:7">
      <c r="B24" s="5">
        <v>42542</v>
      </c>
      <c r="C24" s="9">
        <v>3129</v>
      </c>
      <c r="D24" s="21">
        <v>279</v>
      </c>
      <c r="F24" s="7">
        <f t="shared" si="2"/>
        <v>0.28624663740620132</v>
      </c>
      <c r="G24" s="7">
        <f t="shared" si="2"/>
        <v>0</v>
      </c>
    </row>
    <row r="25" spans="2:7">
      <c r="B25" s="5">
        <v>42543</v>
      </c>
      <c r="C25" s="9">
        <v>3132.5</v>
      </c>
      <c r="D25" s="21">
        <v>70</v>
      </c>
      <c r="F25" s="7">
        <f t="shared" si="2"/>
        <v>0.68258813535324936</v>
      </c>
      <c r="G25" s="7">
        <f t="shared" si="2"/>
        <v>0</v>
      </c>
    </row>
    <row r="26" spans="2:7">
      <c r="B26" s="5">
        <v>42544</v>
      </c>
      <c r="C26" s="9">
        <v>3136</v>
      </c>
      <c r="D26" s="21">
        <v>70</v>
      </c>
      <c r="F26" s="7">
        <f t="shared" si="2"/>
        <v>0.17125867195242814</v>
      </c>
      <c r="G26" s="7">
        <f t="shared" si="2"/>
        <v>0</v>
      </c>
    </row>
    <row r="27" spans="2:7">
      <c r="B27" s="5">
        <v>42545</v>
      </c>
      <c r="C27" s="9">
        <v>3143.5</v>
      </c>
      <c r="D27" s="21">
        <v>117</v>
      </c>
      <c r="F27" s="7">
        <f t="shared" si="2"/>
        <v>0.17125867195242814</v>
      </c>
      <c r="G27" s="7">
        <f t="shared" si="2"/>
        <v>0</v>
      </c>
    </row>
    <row r="28" spans="2:7">
      <c r="B28" s="5">
        <v>42546</v>
      </c>
      <c r="C28" s="9">
        <v>3143.5</v>
      </c>
      <c r="D28" s="21">
        <v>30</v>
      </c>
      <c r="F28" s="7">
        <f t="shared" si="2"/>
        <v>0.28624663740620132</v>
      </c>
      <c r="G28" s="7">
        <f t="shared" si="2"/>
        <v>0</v>
      </c>
    </row>
    <row r="29" spans="2:7">
      <c r="B29" s="5">
        <v>42547</v>
      </c>
      <c r="C29" s="9">
        <v>3158</v>
      </c>
      <c r="D29" s="21">
        <v>198</v>
      </c>
      <c r="F29" s="7">
        <f t="shared" si="2"/>
        <v>7.3396573693897779E-2</v>
      </c>
      <c r="G29" s="7">
        <f t="shared" si="2"/>
        <v>0</v>
      </c>
    </row>
    <row r="30" spans="2:7">
      <c r="B30" s="5">
        <v>42548</v>
      </c>
      <c r="C30" s="9">
        <v>3158</v>
      </c>
      <c r="D30" s="21">
        <v>30</v>
      </c>
      <c r="F30" s="7">
        <f t="shared" si="2"/>
        <v>0.48441738637972531</v>
      </c>
      <c r="G30" s="7">
        <f t="shared" si="2"/>
        <v>0</v>
      </c>
    </row>
    <row r="31" spans="2:7">
      <c r="B31" s="5">
        <v>42549</v>
      </c>
      <c r="C31" s="9">
        <v>3158</v>
      </c>
      <c r="D31" s="21">
        <v>30</v>
      </c>
      <c r="F31" s="7">
        <f t="shared" si="2"/>
        <v>7.3396573693897779E-2</v>
      </c>
      <c r="G31" s="7">
        <f t="shared" si="2"/>
        <v>0</v>
      </c>
    </row>
    <row r="32" spans="2:7">
      <c r="B32" s="5">
        <v>42550</v>
      </c>
      <c r="C32" s="9">
        <v>3224</v>
      </c>
      <c r="D32" s="21">
        <v>794</v>
      </c>
      <c r="F32" s="7">
        <f t="shared" si="2"/>
        <v>7.3396573693897779E-2</v>
      </c>
      <c r="G32" s="7">
        <f t="shared" si="2"/>
        <v>0</v>
      </c>
    </row>
    <row r="33" spans="1:10">
      <c r="A33" s="2" t="s">
        <v>2</v>
      </c>
      <c r="B33" s="5">
        <v>42551</v>
      </c>
      <c r="C33" s="9">
        <v>3261</v>
      </c>
      <c r="D33" s="21">
        <v>459</v>
      </c>
      <c r="F33" s="7">
        <f t="shared" si="2"/>
        <v>1.9425626504318279</v>
      </c>
      <c r="G33" s="7">
        <f t="shared" si="2"/>
        <v>0</v>
      </c>
      <c r="H33" s="7">
        <f>AVERAGE(C4:C33)</f>
        <v>2829.8</v>
      </c>
      <c r="I33" s="7">
        <f>SUM(F4:F33)</f>
        <v>30.91463683986975</v>
      </c>
      <c r="J33" s="7">
        <f>SUM(G4:G33)</f>
        <v>0.76332436641653678</v>
      </c>
    </row>
    <row r="34" spans="1:10">
      <c r="A34" s="2"/>
      <c r="B34" s="5">
        <v>42552</v>
      </c>
      <c r="C34" s="9">
        <v>3292</v>
      </c>
      <c r="D34" s="9">
        <v>389</v>
      </c>
      <c r="F34" s="7">
        <f t="shared" si="2"/>
        <v>1.1229675775166359</v>
      </c>
      <c r="G34" s="7">
        <f t="shared" si="2"/>
        <v>0</v>
      </c>
    </row>
    <row r="35" spans="1:10">
      <c r="A35" s="2"/>
      <c r="B35" s="5">
        <v>42553</v>
      </c>
      <c r="C35" s="9">
        <v>3307</v>
      </c>
      <c r="D35" s="9">
        <v>199</v>
      </c>
      <c r="F35" s="7">
        <f t="shared" si="2"/>
        <v>0.95170890556420784</v>
      </c>
      <c r="G35" s="7">
        <f t="shared" si="2"/>
        <v>0</v>
      </c>
    </row>
    <row r="36" spans="1:10">
      <c r="A36" s="2"/>
      <c r="B36" s="5">
        <v>42554</v>
      </c>
      <c r="C36" s="9">
        <v>3326</v>
      </c>
      <c r="D36" s="9">
        <v>246</v>
      </c>
      <c r="F36" s="7">
        <f t="shared" si="2"/>
        <v>0.48686393883618861</v>
      </c>
      <c r="G36" s="7">
        <f t="shared" si="2"/>
        <v>0</v>
      </c>
    </row>
    <row r="37" spans="1:10">
      <c r="A37" s="2"/>
      <c r="B37" s="5">
        <v>42555</v>
      </c>
      <c r="C37" s="9">
        <v>3335</v>
      </c>
      <c r="D37" s="9">
        <v>136</v>
      </c>
      <c r="F37" s="7">
        <f t="shared" si="2"/>
        <v>0.60185190428996183</v>
      </c>
      <c r="G37" s="7">
        <f t="shared" si="2"/>
        <v>0</v>
      </c>
    </row>
    <row r="38" spans="1:10">
      <c r="A38" s="2"/>
      <c r="B38" s="5">
        <v>42556</v>
      </c>
      <c r="C38" s="9">
        <v>3345</v>
      </c>
      <c r="D38" s="9">
        <v>136</v>
      </c>
      <c r="F38" s="7">
        <f t="shared" si="2"/>
        <v>0.33273113407900323</v>
      </c>
      <c r="G38" s="7">
        <f t="shared" si="2"/>
        <v>0</v>
      </c>
    </row>
    <row r="39" spans="1:10">
      <c r="A39" s="2"/>
      <c r="B39" s="5">
        <v>42557</v>
      </c>
      <c r="C39" s="9">
        <v>3355</v>
      </c>
      <c r="D39" s="9">
        <v>141</v>
      </c>
      <c r="F39" s="7">
        <f t="shared" si="2"/>
        <v>0.33273113407900323</v>
      </c>
      <c r="G39" s="7">
        <f t="shared" si="2"/>
        <v>0</v>
      </c>
    </row>
    <row r="40" spans="1:10">
      <c r="A40" s="2"/>
      <c r="B40" s="5">
        <v>42558</v>
      </c>
      <c r="C40" s="9">
        <v>3360</v>
      </c>
      <c r="D40" s="9">
        <v>84</v>
      </c>
      <c r="F40" s="7">
        <f t="shared" si="2"/>
        <v>0.34496389636131958</v>
      </c>
      <c r="G40" s="7">
        <f t="shared" si="2"/>
        <v>0</v>
      </c>
    </row>
    <row r="41" spans="1:10">
      <c r="A41" s="2"/>
      <c r="B41" s="5">
        <v>42559</v>
      </c>
      <c r="C41" s="9">
        <v>3365</v>
      </c>
      <c r="D41" s="9">
        <v>84</v>
      </c>
      <c r="F41" s="7">
        <f t="shared" si="2"/>
        <v>0.20551040634291379</v>
      </c>
      <c r="G41" s="7">
        <f t="shared" si="2"/>
        <v>0</v>
      </c>
    </row>
    <row r="42" spans="1:10">
      <c r="A42" s="2"/>
      <c r="B42" s="5">
        <v>42560</v>
      </c>
      <c r="C42" s="9">
        <v>3389.5</v>
      </c>
      <c r="D42" s="9">
        <v>309</v>
      </c>
      <c r="F42" s="7">
        <f t="shared" si="2"/>
        <v>0.20551040634291379</v>
      </c>
      <c r="G42" s="7">
        <f t="shared" si="2"/>
        <v>0</v>
      </c>
    </row>
    <row r="43" spans="1:10">
      <c r="A43" s="2"/>
      <c r="B43" s="5">
        <v>42561</v>
      </c>
      <c r="C43" s="9">
        <v>3415</v>
      </c>
      <c r="D43" s="9">
        <v>321</v>
      </c>
      <c r="F43" s="7">
        <f t="shared" si="2"/>
        <v>0.7559847090471471</v>
      </c>
      <c r="G43" s="7">
        <f t="shared" si="2"/>
        <v>0</v>
      </c>
    </row>
    <row r="44" spans="1:10">
      <c r="A44" s="2"/>
      <c r="B44" s="5">
        <v>42562</v>
      </c>
      <c r="C44" s="9">
        <v>3431</v>
      </c>
      <c r="D44" s="9">
        <v>211</v>
      </c>
      <c r="F44" s="7">
        <f t="shared" si="2"/>
        <v>0.78534333852470617</v>
      </c>
      <c r="G44" s="7">
        <f t="shared" si="2"/>
        <v>0</v>
      </c>
    </row>
    <row r="45" spans="1:10">
      <c r="A45" s="2"/>
      <c r="B45" s="5">
        <v>42563</v>
      </c>
      <c r="C45" s="9">
        <v>3458</v>
      </c>
      <c r="D45" s="9">
        <v>338</v>
      </c>
      <c r="F45" s="7">
        <f t="shared" si="2"/>
        <v>0.51622256831374769</v>
      </c>
      <c r="G45" s="7">
        <f t="shared" si="2"/>
        <v>0</v>
      </c>
    </row>
    <row r="46" spans="1:10">
      <c r="A46" s="2"/>
      <c r="B46" s="5">
        <v>42564</v>
      </c>
      <c r="C46" s="9">
        <v>3470</v>
      </c>
      <c r="D46" s="9">
        <v>165</v>
      </c>
      <c r="F46" s="7">
        <f t="shared" si="2"/>
        <v>0.82693473028458164</v>
      </c>
      <c r="G46" s="7">
        <f t="shared" si="2"/>
        <v>0</v>
      </c>
    </row>
    <row r="47" spans="1:10">
      <c r="A47" s="2"/>
      <c r="B47" s="5">
        <v>42565</v>
      </c>
      <c r="C47" s="9">
        <v>3486</v>
      </c>
      <c r="D47" s="9">
        <v>211</v>
      </c>
      <c r="F47" s="7">
        <f t="shared" si="2"/>
        <v>0.40368115531643778</v>
      </c>
      <c r="G47" s="7">
        <f t="shared" si="2"/>
        <v>0</v>
      </c>
    </row>
    <row r="48" spans="1:10">
      <c r="A48" s="2"/>
      <c r="B48" s="5">
        <v>42566</v>
      </c>
      <c r="C48" s="9">
        <v>3478</v>
      </c>
      <c r="D48" s="9">
        <v>275</v>
      </c>
      <c r="E48">
        <v>401</v>
      </c>
      <c r="F48" s="7">
        <f t="shared" si="2"/>
        <v>0.51622256831374769</v>
      </c>
      <c r="G48" s="7">
        <f t="shared" si="2"/>
        <v>0</v>
      </c>
    </row>
    <row r="49" spans="1:10">
      <c r="A49" s="2"/>
      <c r="B49" s="5">
        <v>42567</v>
      </c>
      <c r="C49" s="9">
        <v>3458</v>
      </c>
      <c r="D49" s="9">
        <v>196</v>
      </c>
      <c r="E49">
        <v>401</v>
      </c>
      <c r="F49" s="7">
        <f t="shared" si="2"/>
        <v>0.67280192552739626</v>
      </c>
      <c r="G49" s="7">
        <f t="shared" si="2"/>
        <v>0.98106753504176691</v>
      </c>
    </row>
    <row r="50" spans="1:10">
      <c r="A50" s="2"/>
      <c r="B50" s="5">
        <v>42568</v>
      </c>
      <c r="C50" s="9">
        <v>3438.5</v>
      </c>
      <c r="D50" s="9">
        <v>202</v>
      </c>
      <c r="E50">
        <v>401</v>
      </c>
      <c r="F50" s="7">
        <f t="shared" si="2"/>
        <v>0.47952428146679882</v>
      </c>
      <c r="G50" s="7">
        <f t="shared" si="2"/>
        <v>0.98106753504176691</v>
      </c>
    </row>
    <row r="51" spans="1:10">
      <c r="A51" s="2"/>
      <c r="B51" s="5">
        <v>42569</v>
      </c>
      <c r="C51" s="9">
        <v>3415</v>
      </c>
      <c r="D51" s="9">
        <v>150</v>
      </c>
      <c r="E51">
        <v>400</v>
      </c>
      <c r="F51" s="7">
        <f t="shared" si="2"/>
        <v>0.49420359620557835</v>
      </c>
      <c r="G51" s="7">
        <f t="shared" si="2"/>
        <v>0.98106753504176691</v>
      </c>
    </row>
    <row r="52" spans="1:10">
      <c r="A52" s="2"/>
      <c r="B52" s="5">
        <v>42570</v>
      </c>
      <c r="C52" s="9">
        <v>3380</v>
      </c>
      <c r="D52" s="9">
        <v>20</v>
      </c>
      <c r="E52">
        <v>400</v>
      </c>
      <c r="F52" s="7">
        <f t="shared" si="2"/>
        <v>0.36698286846948891</v>
      </c>
      <c r="G52" s="7">
        <f t="shared" si="2"/>
        <v>0.97862098258530372</v>
      </c>
    </row>
    <row r="53" spans="1:10">
      <c r="A53" s="2"/>
      <c r="B53" s="5">
        <v>42571</v>
      </c>
      <c r="C53" s="9">
        <v>3365</v>
      </c>
      <c r="D53" s="9">
        <v>252</v>
      </c>
      <c r="E53">
        <v>400</v>
      </c>
      <c r="F53" s="7">
        <f t="shared" si="2"/>
        <v>4.8931049129265186E-2</v>
      </c>
      <c r="G53" s="7">
        <f t="shared" si="2"/>
        <v>0.97862098258530372</v>
      </c>
    </row>
    <row r="54" spans="1:10">
      <c r="A54" s="2"/>
      <c r="B54" s="5">
        <v>42572</v>
      </c>
      <c r="C54" s="9">
        <v>3350</v>
      </c>
      <c r="D54" s="9">
        <v>252</v>
      </c>
      <c r="E54">
        <v>403</v>
      </c>
      <c r="F54" s="7">
        <f t="shared" si="2"/>
        <v>0.61653121902874131</v>
      </c>
      <c r="G54" s="7">
        <f t="shared" si="2"/>
        <v>0.97862098258530372</v>
      </c>
    </row>
    <row r="55" spans="1:10">
      <c r="A55" s="2"/>
      <c r="B55" s="5">
        <v>42573</v>
      </c>
      <c r="C55" s="9">
        <v>3326</v>
      </c>
      <c r="D55" s="9">
        <v>151</v>
      </c>
      <c r="E55">
        <v>403</v>
      </c>
      <c r="F55" s="7">
        <f t="shared" si="2"/>
        <v>0.61653121902874131</v>
      </c>
      <c r="G55" s="7">
        <f t="shared" si="2"/>
        <v>0.98596063995469352</v>
      </c>
    </row>
    <row r="56" spans="1:10">
      <c r="A56" s="2"/>
      <c r="B56" s="5">
        <v>42574</v>
      </c>
      <c r="C56" s="9">
        <v>3299.5</v>
      </c>
      <c r="D56" s="9">
        <v>122</v>
      </c>
      <c r="E56">
        <v>403</v>
      </c>
      <c r="F56" s="7">
        <f t="shared" si="2"/>
        <v>0.36942942092595216</v>
      </c>
      <c r="G56" s="7">
        <f t="shared" si="2"/>
        <v>0.98596063995469352</v>
      </c>
    </row>
    <row r="57" spans="1:10">
      <c r="A57" s="2"/>
      <c r="B57" s="5">
        <v>42575</v>
      </c>
      <c r="C57" s="9">
        <v>3284</v>
      </c>
      <c r="D57" s="9">
        <v>249</v>
      </c>
      <c r="E57">
        <v>403</v>
      </c>
      <c r="F57" s="7">
        <f t="shared" si="2"/>
        <v>0.29847939968851761</v>
      </c>
      <c r="G57" s="7">
        <f t="shared" si="2"/>
        <v>0.98596063995469352</v>
      </c>
    </row>
    <row r="58" spans="1:10">
      <c r="A58" s="2"/>
      <c r="B58" s="5">
        <v>42576</v>
      </c>
      <c r="C58" s="9">
        <v>3271</v>
      </c>
      <c r="D58" s="9">
        <v>277</v>
      </c>
      <c r="E58">
        <v>401</v>
      </c>
      <c r="F58" s="7">
        <f t="shared" si="2"/>
        <v>0.60919156165935151</v>
      </c>
      <c r="G58" s="7">
        <f t="shared" si="2"/>
        <v>0.98596063995469352</v>
      </c>
    </row>
    <row r="59" spans="1:10">
      <c r="A59" s="2"/>
      <c r="B59" s="5">
        <v>42577</v>
      </c>
      <c r="C59" s="9">
        <v>3266</v>
      </c>
      <c r="D59" s="9">
        <v>201</v>
      </c>
      <c r="F59" s="7">
        <f t="shared" si="2"/>
        <v>0.67769503044032275</v>
      </c>
      <c r="G59" s="7">
        <f t="shared" si="2"/>
        <v>0.98106753504176691</v>
      </c>
    </row>
    <row r="60" spans="1:10">
      <c r="A60" s="2"/>
      <c r="B60" s="5">
        <v>42578</v>
      </c>
      <c r="C60" s="9">
        <v>3276</v>
      </c>
      <c r="D60" s="9">
        <v>557</v>
      </c>
      <c r="E60">
        <v>454</v>
      </c>
      <c r="F60" s="7">
        <f t="shared" si="2"/>
        <v>0.49175704374911511</v>
      </c>
      <c r="G60" s="7">
        <f t="shared" si="2"/>
        <v>0</v>
      </c>
    </row>
    <row r="61" spans="1:10">
      <c r="A61" s="2"/>
      <c r="B61" s="5">
        <v>42579</v>
      </c>
      <c r="C61" s="9">
        <v>3271</v>
      </c>
      <c r="D61" s="9">
        <v>421</v>
      </c>
      <c r="E61">
        <v>454</v>
      </c>
      <c r="F61" s="7">
        <f t="shared" si="2"/>
        <v>1.3627297182500353</v>
      </c>
      <c r="G61" s="7">
        <f t="shared" si="2"/>
        <v>1.1107348152343197</v>
      </c>
    </row>
    <row r="62" spans="1:10">
      <c r="A62" s="2"/>
      <c r="B62" s="5">
        <v>42580</v>
      </c>
      <c r="C62" s="9">
        <v>3256</v>
      </c>
      <c r="D62" s="9">
        <v>306</v>
      </c>
      <c r="E62">
        <v>454</v>
      </c>
      <c r="F62" s="7">
        <f t="shared" si="2"/>
        <v>1.0299985841710322</v>
      </c>
      <c r="G62" s="7">
        <f t="shared" si="2"/>
        <v>1.1107348152343197</v>
      </c>
    </row>
    <row r="63" spans="1:10">
      <c r="A63" s="2"/>
      <c r="B63" s="5">
        <v>42581</v>
      </c>
      <c r="C63" s="9">
        <v>3246</v>
      </c>
      <c r="D63" s="9">
        <v>384</v>
      </c>
      <c r="E63">
        <v>483</v>
      </c>
      <c r="F63" s="7">
        <f t="shared" si="2"/>
        <v>0.7486450516777573</v>
      </c>
      <c r="G63" s="7">
        <f t="shared" si="2"/>
        <v>1.1107348152343197</v>
      </c>
    </row>
    <row r="64" spans="1:10">
      <c r="A64" s="2" t="s">
        <v>3</v>
      </c>
      <c r="B64" s="5">
        <v>42582</v>
      </c>
      <c r="C64" s="9">
        <v>3217</v>
      </c>
      <c r="D64" s="9">
        <v>173</v>
      </c>
      <c r="E64">
        <v>486</v>
      </c>
      <c r="F64" s="7">
        <f t="shared" si="2"/>
        <v>0.93947614328189155</v>
      </c>
      <c r="G64" s="7">
        <f t="shared" si="2"/>
        <v>1.1816848364717543</v>
      </c>
      <c r="H64" s="7">
        <f>AVERAGE(C34:C64)</f>
        <v>3352.6290322580644</v>
      </c>
      <c r="I64" s="7">
        <f>SUM(F34:F64)</f>
        <v>18.212136485912499</v>
      </c>
      <c r="J64" s="7">
        <f>SUM(G34:G64)</f>
        <v>15.317864929916468</v>
      </c>
    </row>
    <row r="65" spans="1:10">
      <c r="A65" s="2"/>
      <c r="B65" s="5">
        <v>42583</v>
      </c>
      <c r="C65" s="9">
        <v>3180</v>
      </c>
      <c r="D65" s="9">
        <v>83</v>
      </c>
      <c r="E65">
        <v>486</v>
      </c>
      <c r="F65" s="7">
        <f t="shared" si="2"/>
        <v>0.42325357496814386</v>
      </c>
      <c r="G65" s="7">
        <f t="shared" si="2"/>
        <v>1.1890244938411441</v>
      </c>
      <c r="H65" s="7"/>
      <c r="I65" s="7"/>
      <c r="J65" s="7"/>
    </row>
    <row r="66" spans="1:10">
      <c r="A66" s="2"/>
      <c r="B66" s="5">
        <v>42584</v>
      </c>
      <c r="C66" s="9">
        <v>3143.5</v>
      </c>
      <c r="D66" s="9">
        <v>89</v>
      </c>
      <c r="E66">
        <v>486</v>
      </c>
      <c r="F66" s="7">
        <f t="shared" si="2"/>
        <v>0.20306385388645051</v>
      </c>
      <c r="G66" s="7">
        <f t="shared" si="2"/>
        <v>1.1890244938411441</v>
      </c>
      <c r="H66" s="7"/>
      <c r="I66" s="7"/>
      <c r="J66" s="7"/>
    </row>
    <row r="67" spans="1:10">
      <c r="A67" s="2"/>
      <c r="B67" s="5">
        <v>42585</v>
      </c>
      <c r="C67" s="9">
        <v>3115</v>
      </c>
      <c r="D67" s="9">
        <v>179</v>
      </c>
      <c r="E67">
        <v>483</v>
      </c>
      <c r="F67" s="7">
        <f t="shared" si="2"/>
        <v>0.21774316862523008</v>
      </c>
      <c r="G67" s="7">
        <f t="shared" si="2"/>
        <v>1.1890244938411441</v>
      </c>
      <c r="H67" s="7"/>
      <c r="I67" s="7"/>
      <c r="J67" s="7"/>
    </row>
    <row r="68" spans="1:10">
      <c r="A68" s="2"/>
      <c r="B68" s="5">
        <v>42586</v>
      </c>
      <c r="C68" s="9">
        <v>3078</v>
      </c>
      <c r="D68" s="9">
        <v>80</v>
      </c>
      <c r="E68">
        <v>483</v>
      </c>
      <c r="F68" s="7">
        <f t="shared" si="2"/>
        <v>0.4379328897069234</v>
      </c>
      <c r="G68" s="7">
        <f t="shared" si="2"/>
        <v>1.1816848364717543</v>
      </c>
      <c r="H68" s="7"/>
      <c r="I68" s="7"/>
      <c r="J68" s="7"/>
    </row>
    <row r="69" spans="1:10">
      <c r="A69" s="2"/>
      <c r="B69" s="5">
        <v>42587</v>
      </c>
      <c r="C69" s="9">
        <v>3044</v>
      </c>
      <c r="D69" s="9">
        <v>115</v>
      </c>
      <c r="E69">
        <v>485</v>
      </c>
      <c r="F69" s="7">
        <f t="shared" ref="F69:G132" si="13">(D68*24*60*60)/(35.315*10^6)</f>
        <v>0.19572419651706074</v>
      </c>
      <c r="G69" s="7">
        <f t="shared" si="13"/>
        <v>1.1816848364717543</v>
      </c>
      <c r="H69" s="7"/>
      <c r="I69" s="7"/>
      <c r="J69" s="7"/>
    </row>
    <row r="70" spans="1:10">
      <c r="A70" s="2"/>
      <c r="B70" s="5">
        <v>42588</v>
      </c>
      <c r="C70" s="22">
        <v>3016</v>
      </c>
      <c r="D70" s="9">
        <v>186</v>
      </c>
      <c r="E70">
        <v>485</v>
      </c>
      <c r="F70" s="7">
        <f t="shared" si="13"/>
        <v>0.28135353249327483</v>
      </c>
      <c r="G70" s="7">
        <f t="shared" si="13"/>
        <v>1.1865779413846806</v>
      </c>
      <c r="H70" s="7"/>
      <c r="I70" s="7"/>
      <c r="J70" s="7"/>
    </row>
    <row r="71" spans="1:10">
      <c r="A71" s="2"/>
      <c r="B71" s="5">
        <v>42589</v>
      </c>
      <c r="C71" s="22">
        <v>2988.5</v>
      </c>
      <c r="D71" s="9">
        <v>190</v>
      </c>
      <c r="E71">
        <v>483</v>
      </c>
      <c r="F71" s="7">
        <f t="shared" si="13"/>
        <v>0.45505875690216624</v>
      </c>
      <c r="G71" s="7">
        <f t="shared" si="13"/>
        <v>1.1865779413846806</v>
      </c>
      <c r="H71" s="7"/>
      <c r="I71" s="7"/>
      <c r="J71" s="7"/>
    </row>
    <row r="72" spans="1:10">
      <c r="A72" s="2"/>
      <c r="B72" s="5">
        <v>42590</v>
      </c>
      <c r="C72" s="22">
        <v>2941</v>
      </c>
      <c r="D72" s="9"/>
      <c r="E72">
        <v>483</v>
      </c>
      <c r="F72" s="7">
        <f t="shared" si="13"/>
        <v>0.46484496672801928</v>
      </c>
      <c r="G72" s="7">
        <f t="shared" si="13"/>
        <v>1.1816848364717543</v>
      </c>
      <c r="H72" s="7"/>
      <c r="I72" s="7"/>
      <c r="J72" s="7"/>
    </row>
    <row r="73" spans="1:10">
      <c r="A73" s="2"/>
      <c r="B73" s="5">
        <v>42591</v>
      </c>
      <c r="C73" s="22">
        <v>2910.5</v>
      </c>
      <c r="D73" s="9">
        <v>155</v>
      </c>
      <c r="E73">
        <v>485</v>
      </c>
      <c r="F73" s="7">
        <f t="shared" si="13"/>
        <v>0</v>
      </c>
      <c r="G73" s="7">
        <f t="shared" si="13"/>
        <v>1.1816848364717543</v>
      </c>
      <c r="H73" s="7"/>
      <c r="I73" s="7"/>
      <c r="J73" s="7"/>
    </row>
    <row r="74" spans="1:10">
      <c r="A74" s="2"/>
      <c r="B74" s="5">
        <v>42592</v>
      </c>
      <c r="C74" s="9">
        <v>2887</v>
      </c>
      <c r="D74" s="9">
        <v>237</v>
      </c>
      <c r="E74">
        <v>485</v>
      </c>
      <c r="F74" s="7">
        <f t="shared" si="13"/>
        <v>0.3792156307518052</v>
      </c>
      <c r="G74" s="7">
        <f t="shared" si="13"/>
        <v>1.1865779413846806</v>
      </c>
      <c r="H74" s="7"/>
      <c r="I74" s="7"/>
      <c r="J74" s="7"/>
    </row>
    <row r="75" spans="1:10">
      <c r="A75" s="2"/>
      <c r="B75" s="5">
        <v>42593</v>
      </c>
      <c r="C75" s="9">
        <v>2854</v>
      </c>
      <c r="D75" s="9">
        <v>127</v>
      </c>
      <c r="E75">
        <v>482</v>
      </c>
      <c r="F75" s="7">
        <f t="shared" si="13"/>
        <v>0.57983293218179244</v>
      </c>
      <c r="G75" s="7">
        <f t="shared" si="13"/>
        <v>1.1865779413846806</v>
      </c>
      <c r="H75" s="7"/>
      <c r="I75" s="7"/>
      <c r="J75" s="7"/>
    </row>
    <row r="76" spans="1:10">
      <c r="A76" s="2"/>
      <c r="B76" s="5">
        <v>42594</v>
      </c>
      <c r="C76" s="9">
        <v>2834</v>
      </c>
      <c r="D76" s="9">
        <v>274</v>
      </c>
      <c r="E76">
        <v>482</v>
      </c>
      <c r="F76" s="7">
        <f t="shared" si="13"/>
        <v>0.3107121619708339</v>
      </c>
      <c r="G76" s="7">
        <f t="shared" si="13"/>
        <v>1.1792382840152908</v>
      </c>
      <c r="H76" s="7"/>
      <c r="I76" s="7"/>
      <c r="J76" s="7"/>
    </row>
    <row r="77" spans="1:10">
      <c r="A77" s="2"/>
      <c r="B77" s="5">
        <v>42595</v>
      </c>
      <c r="C77" s="9">
        <v>2808</v>
      </c>
      <c r="D77" s="9">
        <v>205</v>
      </c>
      <c r="E77">
        <v>482</v>
      </c>
      <c r="F77" s="7">
        <f t="shared" si="13"/>
        <v>0.67035537307093307</v>
      </c>
      <c r="G77" s="7">
        <f t="shared" si="13"/>
        <v>1.1792382840152908</v>
      </c>
      <c r="H77" s="7"/>
      <c r="I77" s="7"/>
      <c r="J77" s="7"/>
    </row>
    <row r="78" spans="1:10">
      <c r="A78" s="2"/>
      <c r="B78" s="5">
        <v>42596</v>
      </c>
      <c r="C78" s="9">
        <v>2779.5</v>
      </c>
      <c r="D78" s="9">
        <v>177</v>
      </c>
      <c r="E78">
        <v>484</v>
      </c>
      <c r="F78" s="7">
        <f t="shared" si="13"/>
        <v>0.5015432535749681</v>
      </c>
      <c r="G78" s="7">
        <f t="shared" si="13"/>
        <v>1.1792382840152908</v>
      </c>
      <c r="H78" s="7"/>
      <c r="I78" s="7"/>
      <c r="J78" s="7"/>
    </row>
    <row r="79" spans="1:10">
      <c r="A79" s="2"/>
      <c r="B79" s="5">
        <v>42597</v>
      </c>
      <c r="C79" s="9">
        <v>2744.5</v>
      </c>
      <c r="D79" s="9">
        <v>102</v>
      </c>
      <c r="E79">
        <v>484</v>
      </c>
      <c r="F79" s="7">
        <f t="shared" si="13"/>
        <v>0.43303978479399691</v>
      </c>
      <c r="G79" s="7">
        <f t="shared" si="13"/>
        <v>1.1841313889282175</v>
      </c>
      <c r="H79" s="7"/>
      <c r="I79" s="7"/>
      <c r="J79" s="7"/>
    </row>
    <row r="80" spans="1:10">
      <c r="A80" s="2"/>
      <c r="B80" s="5">
        <v>42598</v>
      </c>
      <c r="C80" s="9">
        <v>2719</v>
      </c>
      <c r="D80" s="9">
        <v>211</v>
      </c>
      <c r="E80">
        <v>481</v>
      </c>
      <c r="F80" s="7">
        <f t="shared" si="13"/>
        <v>0.24954835055925245</v>
      </c>
      <c r="G80" s="7">
        <f t="shared" si="13"/>
        <v>1.1841313889282175</v>
      </c>
      <c r="H80" s="7"/>
      <c r="I80" s="7"/>
      <c r="J80" s="7"/>
    </row>
    <row r="81" spans="1:10">
      <c r="A81" s="2"/>
      <c r="B81" s="5">
        <v>42599</v>
      </c>
      <c r="C81" s="9">
        <v>2681</v>
      </c>
      <c r="D81" s="9">
        <v>64</v>
      </c>
      <c r="E81">
        <v>481</v>
      </c>
      <c r="F81" s="7">
        <f t="shared" si="13"/>
        <v>0.51622256831374769</v>
      </c>
      <c r="G81" s="7">
        <f t="shared" si="13"/>
        <v>1.1767917315588277</v>
      </c>
      <c r="H81" s="7"/>
      <c r="I81" s="7"/>
      <c r="J81" s="7"/>
    </row>
    <row r="82" spans="1:10">
      <c r="A82" s="2"/>
      <c r="B82" s="5">
        <v>42600</v>
      </c>
      <c r="C82" s="9">
        <v>2651</v>
      </c>
      <c r="D82" s="9">
        <v>157</v>
      </c>
      <c r="E82">
        <v>483</v>
      </c>
      <c r="F82" s="7">
        <f t="shared" si="13"/>
        <v>0.1565793572136486</v>
      </c>
      <c r="G82" s="7">
        <f t="shared" si="13"/>
        <v>1.1767917315588277</v>
      </c>
      <c r="H82" s="7"/>
      <c r="I82" s="7"/>
      <c r="J82" s="7"/>
    </row>
    <row r="83" spans="1:10">
      <c r="A83" s="2"/>
      <c r="B83" s="5">
        <v>42601</v>
      </c>
      <c r="C83" s="9">
        <v>2614</v>
      </c>
      <c r="D83" s="9">
        <v>77</v>
      </c>
      <c r="E83">
        <v>483</v>
      </c>
      <c r="F83" s="7">
        <f t="shared" si="13"/>
        <v>0.38410873566473169</v>
      </c>
      <c r="G83" s="7">
        <f t="shared" si="13"/>
        <v>1.1816848364717543</v>
      </c>
      <c r="H83" s="7"/>
      <c r="I83" s="7"/>
      <c r="J83" s="7"/>
    </row>
    <row r="84" spans="1:10">
      <c r="A84" s="2"/>
      <c r="B84" s="5">
        <v>42602</v>
      </c>
      <c r="C84" s="9">
        <v>2602</v>
      </c>
      <c r="D84" s="9">
        <v>367</v>
      </c>
      <c r="E84">
        <v>479</v>
      </c>
      <c r="F84" s="7">
        <f t="shared" si="13"/>
        <v>0.18838453914767095</v>
      </c>
      <c r="G84" s="7">
        <f t="shared" si="13"/>
        <v>1.1816848364717543</v>
      </c>
      <c r="H84" s="7"/>
      <c r="I84" s="7"/>
      <c r="J84" s="7"/>
    </row>
    <row r="85" spans="1:10">
      <c r="A85" s="2"/>
      <c r="B85" s="5">
        <v>42603</v>
      </c>
      <c r="C85" s="9">
        <v>2590</v>
      </c>
      <c r="D85" s="9">
        <v>363</v>
      </c>
      <c r="E85">
        <v>479</v>
      </c>
      <c r="F85" s="7">
        <f t="shared" si="13"/>
        <v>0.89788475152201619</v>
      </c>
      <c r="G85" s="7">
        <f t="shared" si="13"/>
        <v>1.1718986266459013</v>
      </c>
      <c r="H85" s="7"/>
      <c r="I85" s="7"/>
      <c r="J85" s="7"/>
    </row>
    <row r="86" spans="1:10">
      <c r="A86" s="2"/>
      <c r="B86" s="5">
        <v>42604</v>
      </c>
      <c r="C86" s="9">
        <v>2563.5</v>
      </c>
      <c r="D86" s="9">
        <v>195</v>
      </c>
      <c r="E86">
        <v>479</v>
      </c>
      <c r="F86" s="7">
        <f t="shared" si="13"/>
        <v>0.88809854169616309</v>
      </c>
      <c r="G86" s="7">
        <f t="shared" si="13"/>
        <v>1.1718986266459013</v>
      </c>
      <c r="H86" s="7"/>
      <c r="I86" s="7"/>
      <c r="J86" s="7"/>
    </row>
    <row r="87" spans="1:10">
      <c r="A87" s="2"/>
      <c r="B87" s="5">
        <v>42605</v>
      </c>
      <c r="C87" s="9">
        <v>2537</v>
      </c>
      <c r="D87" s="9">
        <v>218</v>
      </c>
      <c r="E87">
        <v>512</v>
      </c>
      <c r="F87" s="7">
        <f t="shared" si="13"/>
        <v>0.47707772901033557</v>
      </c>
      <c r="G87" s="7">
        <f t="shared" si="13"/>
        <v>1.1718986266459013</v>
      </c>
      <c r="H87" s="7"/>
      <c r="I87" s="7"/>
      <c r="J87" s="7"/>
    </row>
    <row r="88" spans="1:10">
      <c r="A88" s="2"/>
      <c r="B88" s="5">
        <v>42606</v>
      </c>
      <c r="C88" s="9">
        <v>2508</v>
      </c>
      <c r="D88" s="9">
        <v>197</v>
      </c>
      <c r="E88">
        <v>509</v>
      </c>
      <c r="F88" s="7">
        <f t="shared" si="13"/>
        <v>0.53334843550899047</v>
      </c>
      <c r="G88" s="7">
        <f t="shared" si="13"/>
        <v>1.2526348577091888</v>
      </c>
      <c r="H88" s="7"/>
      <c r="I88" s="7"/>
      <c r="J88" s="7"/>
    </row>
    <row r="89" spans="1:10">
      <c r="A89" s="2"/>
      <c r="B89" s="5">
        <v>42607</v>
      </c>
      <c r="C89" s="9">
        <v>2485</v>
      </c>
      <c r="D89" s="9">
        <v>264</v>
      </c>
      <c r="E89">
        <v>509</v>
      </c>
      <c r="F89" s="7">
        <f t="shared" si="13"/>
        <v>0.48197083392326207</v>
      </c>
      <c r="G89" s="7">
        <f t="shared" si="13"/>
        <v>1.245295200339799</v>
      </c>
      <c r="H89" s="7"/>
      <c r="I89" s="7"/>
      <c r="J89" s="7"/>
    </row>
    <row r="90" spans="1:10">
      <c r="A90" s="2"/>
      <c r="B90" s="5">
        <v>42608</v>
      </c>
      <c r="C90" s="9">
        <v>2457</v>
      </c>
      <c r="D90" s="9">
        <v>207</v>
      </c>
      <c r="E90">
        <v>510</v>
      </c>
      <c r="F90" s="7">
        <f t="shared" si="13"/>
        <v>0.64588984850630049</v>
      </c>
      <c r="G90" s="7">
        <f t="shared" si="13"/>
        <v>1.245295200339799</v>
      </c>
      <c r="H90" s="7"/>
      <c r="I90" s="7"/>
      <c r="J90" s="7"/>
    </row>
    <row r="91" spans="1:10">
      <c r="A91" s="2"/>
      <c r="B91" s="5">
        <v>42609</v>
      </c>
      <c r="C91" s="9">
        <v>2439.5</v>
      </c>
      <c r="D91" s="9">
        <v>329</v>
      </c>
      <c r="E91">
        <v>510</v>
      </c>
      <c r="F91" s="7">
        <f t="shared" si="13"/>
        <v>0.5064363584878947</v>
      </c>
      <c r="G91" s="7">
        <f t="shared" si="13"/>
        <v>1.2477417527962622</v>
      </c>
      <c r="H91" s="7"/>
      <c r="I91" s="7"/>
      <c r="J91" s="7"/>
    </row>
    <row r="92" spans="1:10">
      <c r="A92" s="2"/>
      <c r="B92" s="5">
        <v>42610</v>
      </c>
      <c r="C92" s="9">
        <v>2411.5</v>
      </c>
      <c r="D92" s="9">
        <v>208</v>
      </c>
      <c r="E92">
        <v>510</v>
      </c>
      <c r="F92" s="7">
        <f t="shared" si="13"/>
        <v>0.80491575817641225</v>
      </c>
      <c r="G92" s="7">
        <f t="shared" si="13"/>
        <v>1.2477417527962622</v>
      </c>
      <c r="H92" s="7"/>
      <c r="I92" s="7"/>
      <c r="J92" s="7"/>
    </row>
    <row r="93" spans="1:10">
      <c r="A93" s="2"/>
      <c r="B93" s="5">
        <v>42611</v>
      </c>
      <c r="C93" s="9">
        <v>2384</v>
      </c>
      <c r="D93" s="9">
        <v>215</v>
      </c>
      <c r="E93">
        <v>512</v>
      </c>
      <c r="F93" s="7">
        <f t="shared" si="13"/>
        <v>0.50888291094435789</v>
      </c>
      <c r="G93" s="7">
        <f t="shared" si="13"/>
        <v>1.2477417527962622</v>
      </c>
      <c r="H93" s="7"/>
      <c r="I93" s="7"/>
      <c r="J93" s="7"/>
    </row>
    <row r="94" spans="1:10">
      <c r="A94" s="2"/>
      <c r="B94" s="5">
        <v>42612</v>
      </c>
      <c r="C94" s="9">
        <v>2362.5</v>
      </c>
      <c r="D94" s="9">
        <v>284</v>
      </c>
      <c r="E94">
        <v>512</v>
      </c>
      <c r="F94" s="7">
        <f t="shared" si="13"/>
        <v>0.52600877813960079</v>
      </c>
      <c r="G94" s="7">
        <f t="shared" si="13"/>
        <v>1.2526348577091888</v>
      </c>
      <c r="H94" s="7"/>
      <c r="I94" s="7"/>
      <c r="J94" s="7"/>
    </row>
    <row r="95" spans="1:10">
      <c r="A95" s="2" t="s">
        <v>4</v>
      </c>
      <c r="B95" s="5">
        <v>42613</v>
      </c>
      <c r="C95" s="9">
        <v>2341</v>
      </c>
      <c r="D95" s="9">
        <v>284</v>
      </c>
      <c r="E95">
        <v>507</v>
      </c>
      <c r="F95" s="7">
        <f t="shared" si="13"/>
        <v>0.69482089763556565</v>
      </c>
      <c r="G95" s="7">
        <f t="shared" si="13"/>
        <v>1.2526348577091888</v>
      </c>
      <c r="H95" s="7">
        <f>AVERAGE(C65:C95)</f>
        <v>2731.2741935483873</v>
      </c>
      <c r="I95" s="7">
        <f>SUM(F65:F95)</f>
        <v>14.013852470621547</v>
      </c>
      <c r="J95" s="7">
        <f>SUM(G65:G95)</f>
        <v>37.170471471046298</v>
      </c>
    </row>
    <row r="96" spans="1:10">
      <c r="A96" s="2"/>
      <c r="B96" s="5">
        <v>42614</v>
      </c>
      <c r="C96" s="9">
        <v>2308.5</v>
      </c>
      <c r="D96" s="9">
        <v>152</v>
      </c>
      <c r="E96">
        <v>507</v>
      </c>
      <c r="F96" s="7">
        <f t="shared" si="13"/>
        <v>0.69482089763556565</v>
      </c>
      <c r="G96" s="7">
        <f t="shared" si="13"/>
        <v>1.2404020954268724</v>
      </c>
      <c r="H96" s="7"/>
      <c r="I96" s="7"/>
      <c r="J96" s="7"/>
    </row>
    <row r="97" spans="1:10">
      <c r="A97" s="2"/>
      <c r="B97" s="5">
        <v>42615</v>
      </c>
      <c r="C97" s="9">
        <v>2284</v>
      </c>
      <c r="D97" s="9">
        <v>245</v>
      </c>
      <c r="E97">
        <v>507</v>
      </c>
      <c r="F97" s="7">
        <f t="shared" si="13"/>
        <v>0.3718759733824154</v>
      </c>
      <c r="G97" s="7">
        <f t="shared" si="13"/>
        <v>1.2404020954268724</v>
      </c>
      <c r="H97" s="7"/>
      <c r="I97" s="7"/>
      <c r="J97" s="7"/>
    </row>
    <row r="98" spans="1:10">
      <c r="A98" s="2"/>
      <c r="B98" s="5">
        <v>42616</v>
      </c>
      <c r="C98" s="9">
        <v>2269.5</v>
      </c>
      <c r="D98" s="9">
        <v>362</v>
      </c>
      <c r="E98">
        <v>509</v>
      </c>
      <c r="F98" s="7">
        <f t="shared" si="13"/>
        <v>0.59940535183349852</v>
      </c>
      <c r="G98" s="7">
        <f t="shared" si="13"/>
        <v>1.2404020954268724</v>
      </c>
      <c r="H98" s="7"/>
      <c r="I98" s="7"/>
      <c r="J98" s="7"/>
    </row>
    <row r="99" spans="1:10">
      <c r="A99" s="2"/>
      <c r="B99" s="5">
        <v>42617</v>
      </c>
      <c r="C99" s="9">
        <v>2251.5</v>
      </c>
      <c r="D99" s="9">
        <v>322</v>
      </c>
      <c r="E99">
        <v>509</v>
      </c>
      <c r="F99" s="7">
        <f t="shared" si="13"/>
        <v>0.8856519892396999</v>
      </c>
      <c r="G99" s="7">
        <f t="shared" si="13"/>
        <v>1.245295200339799</v>
      </c>
      <c r="H99" s="7"/>
      <c r="I99" s="7"/>
      <c r="J99" s="7"/>
    </row>
    <row r="100" spans="1:10">
      <c r="A100" s="2"/>
      <c r="B100" s="5">
        <v>42618</v>
      </c>
      <c r="C100" s="9">
        <v>2236</v>
      </c>
      <c r="D100" s="9">
        <v>351</v>
      </c>
      <c r="E100">
        <v>511</v>
      </c>
      <c r="F100" s="7">
        <f t="shared" si="13"/>
        <v>0.78778989098116947</v>
      </c>
      <c r="G100" s="7">
        <f t="shared" si="13"/>
        <v>1.245295200339799</v>
      </c>
      <c r="H100" s="7"/>
      <c r="I100" s="7"/>
      <c r="J100" s="7"/>
    </row>
    <row r="101" spans="1:10">
      <c r="A101" s="2"/>
      <c r="B101" s="5">
        <v>42619</v>
      </c>
      <c r="C101" s="9">
        <v>2213</v>
      </c>
      <c r="D101" s="9">
        <v>265</v>
      </c>
      <c r="E101">
        <v>511</v>
      </c>
      <c r="F101" s="7">
        <f t="shared" si="13"/>
        <v>0.85873991221860402</v>
      </c>
      <c r="G101" s="7">
        <f t="shared" si="13"/>
        <v>1.2501883052527254</v>
      </c>
      <c r="H101" s="7"/>
      <c r="I101" s="7"/>
      <c r="J101" s="7"/>
    </row>
    <row r="102" spans="1:10">
      <c r="A102" s="2"/>
      <c r="B102" s="5">
        <v>42620</v>
      </c>
      <c r="C102" s="9">
        <v>2203</v>
      </c>
      <c r="D102" s="9">
        <v>415</v>
      </c>
      <c r="E102">
        <v>507</v>
      </c>
      <c r="F102" s="7">
        <f t="shared" si="13"/>
        <v>0.64833640096276368</v>
      </c>
      <c r="G102" s="7">
        <f t="shared" si="13"/>
        <v>1.2501883052527254</v>
      </c>
      <c r="H102" s="7"/>
      <c r="I102" s="7"/>
      <c r="J102" s="7"/>
    </row>
    <row r="103" spans="1:10">
      <c r="A103" s="2"/>
      <c r="B103" s="5">
        <v>42621</v>
      </c>
      <c r="C103" s="9">
        <v>2190</v>
      </c>
      <c r="D103" s="9">
        <v>377</v>
      </c>
      <c r="E103">
        <v>507</v>
      </c>
      <c r="F103" s="7">
        <f t="shared" si="13"/>
        <v>1.0153192694322526</v>
      </c>
      <c r="G103" s="7">
        <f t="shared" si="13"/>
        <v>1.2404020954268724</v>
      </c>
      <c r="H103" s="7"/>
      <c r="I103" s="7"/>
      <c r="J103" s="7"/>
    </row>
    <row r="104" spans="1:10">
      <c r="A104" s="2"/>
      <c r="B104" s="5">
        <v>42622</v>
      </c>
      <c r="C104" s="9">
        <v>2162</v>
      </c>
      <c r="D104" s="9">
        <v>388</v>
      </c>
      <c r="E104">
        <v>709</v>
      </c>
      <c r="F104" s="7">
        <f t="shared" si="13"/>
        <v>0.92235027608664877</v>
      </c>
      <c r="G104" s="7">
        <f t="shared" si="13"/>
        <v>1.2404020954268724</v>
      </c>
      <c r="H104" s="7"/>
      <c r="I104" s="7"/>
      <c r="J104" s="7"/>
    </row>
    <row r="105" spans="1:10">
      <c r="A105" s="2"/>
      <c r="B105" s="5">
        <v>42623</v>
      </c>
      <c r="C105" s="9">
        <v>2134.5</v>
      </c>
      <c r="D105" s="9">
        <v>411</v>
      </c>
      <c r="E105">
        <v>709</v>
      </c>
      <c r="F105" s="7">
        <f t="shared" si="13"/>
        <v>0.94926235310774454</v>
      </c>
      <c r="G105" s="7">
        <f t="shared" si="13"/>
        <v>1.7346056916324508</v>
      </c>
      <c r="H105" s="7"/>
      <c r="I105" s="7"/>
      <c r="J105" s="7"/>
    </row>
    <row r="106" spans="1:10">
      <c r="A106" s="2"/>
      <c r="B106" s="5">
        <v>42624</v>
      </c>
      <c r="C106" s="9">
        <v>2103</v>
      </c>
      <c r="D106" s="9">
        <v>407</v>
      </c>
      <c r="E106">
        <v>760</v>
      </c>
      <c r="F106" s="7">
        <f t="shared" si="13"/>
        <v>1.0055330596063996</v>
      </c>
      <c r="G106" s="7">
        <f t="shared" si="13"/>
        <v>1.7346056916324508</v>
      </c>
      <c r="H106" s="7"/>
      <c r="I106" s="7"/>
      <c r="J106" s="7"/>
    </row>
    <row r="107" spans="1:10">
      <c r="A107" s="2"/>
      <c r="B107" s="5">
        <v>42625</v>
      </c>
      <c r="C107" s="9">
        <v>2065</v>
      </c>
      <c r="D107" s="9">
        <v>339</v>
      </c>
      <c r="E107">
        <v>759</v>
      </c>
      <c r="F107" s="7">
        <f t="shared" si="13"/>
        <v>0.99574684978054651</v>
      </c>
      <c r="G107" s="7">
        <f t="shared" si="13"/>
        <v>1.8593798669120771</v>
      </c>
      <c r="H107" s="7"/>
      <c r="I107" s="7"/>
      <c r="J107" s="7"/>
    </row>
    <row r="108" spans="1:10">
      <c r="A108" s="2"/>
      <c r="B108" s="5">
        <v>42626</v>
      </c>
      <c r="C108" s="9" t="s">
        <v>42</v>
      </c>
      <c r="D108" s="9">
        <v>367</v>
      </c>
      <c r="E108">
        <v>757</v>
      </c>
      <c r="F108" s="7">
        <f t="shared" si="13"/>
        <v>0.82938128274104483</v>
      </c>
      <c r="G108" s="7">
        <f t="shared" si="13"/>
        <v>1.8569333144556137</v>
      </c>
      <c r="H108" s="7"/>
      <c r="I108" s="7"/>
      <c r="J108" s="7"/>
    </row>
    <row r="109" spans="1:10">
      <c r="A109" s="2"/>
      <c r="B109" s="5">
        <v>42627</v>
      </c>
      <c r="C109" s="9">
        <v>1997</v>
      </c>
      <c r="D109" s="9">
        <v>400</v>
      </c>
      <c r="E109">
        <v>760</v>
      </c>
      <c r="F109" s="7">
        <f t="shared" si="13"/>
        <v>0.89788475152201619</v>
      </c>
      <c r="G109" s="7">
        <f t="shared" si="13"/>
        <v>1.8520402095426873</v>
      </c>
      <c r="H109" s="7"/>
      <c r="I109" s="7"/>
      <c r="J109" s="7"/>
    </row>
    <row r="110" spans="1:10">
      <c r="A110" s="2"/>
      <c r="B110" s="5">
        <v>42628</v>
      </c>
      <c r="C110" s="9">
        <v>1969.6</v>
      </c>
      <c r="D110" s="9">
        <v>461</v>
      </c>
      <c r="E110">
        <v>760</v>
      </c>
      <c r="F110" s="7">
        <f t="shared" si="13"/>
        <v>0.97862098258530372</v>
      </c>
      <c r="G110" s="7">
        <f t="shared" si="13"/>
        <v>1.8593798669120771</v>
      </c>
      <c r="H110" s="7"/>
      <c r="I110" s="7"/>
      <c r="J110" s="7"/>
    </row>
    <row r="111" spans="1:10">
      <c r="A111" s="2"/>
      <c r="B111" s="5">
        <v>42629</v>
      </c>
      <c r="C111" s="9">
        <v>1941.5</v>
      </c>
      <c r="D111" s="9">
        <v>452</v>
      </c>
      <c r="E111">
        <v>758</v>
      </c>
      <c r="F111" s="7">
        <f t="shared" si="13"/>
        <v>1.1278606824295625</v>
      </c>
      <c r="G111" s="7">
        <f t="shared" si="13"/>
        <v>1.8593798669120771</v>
      </c>
      <c r="H111" s="7"/>
      <c r="I111" s="7"/>
      <c r="J111" s="7"/>
    </row>
    <row r="112" spans="1:10">
      <c r="A112" s="2"/>
      <c r="B112" s="5">
        <v>42630</v>
      </c>
      <c r="C112" s="9">
        <v>1905</v>
      </c>
      <c r="D112" s="9">
        <v>353</v>
      </c>
      <c r="E112">
        <v>756</v>
      </c>
      <c r="F112" s="7">
        <f t="shared" si="13"/>
        <v>1.1058417103213931</v>
      </c>
      <c r="G112" s="7">
        <f t="shared" si="13"/>
        <v>1.8544867619991505</v>
      </c>
      <c r="H112" s="7"/>
      <c r="I112" s="7"/>
      <c r="J112" s="7"/>
    </row>
    <row r="113" spans="1:10">
      <c r="A113" s="2"/>
      <c r="B113" s="5">
        <v>42631</v>
      </c>
      <c r="C113" s="9">
        <v>1870.5</v>
      </c>
      <c r="D113" s="9">
        <v>374</v>
      </c>
      <c r="E113">
        <v>759</v>
      </c>
      <c r="F113" s="7">
        <f t="shared" si="13"/>
        <v>0.86363301713153051</v>
      </c>
      <c r="G113" s="7">
        <f t="shared" si="13"/>
        <v>1.8495936570862239</v>
      </c>
      <c r="H113" s="7"/>
      <c r="I113" s="7"/>
      <c r="J113" s="7"/>
    </row>
    <row r="114" spans="1:10">
      <c r="A114" s="2"/>
      <c r="B114" s="5">
        <v>42632</v>
      </c>
      <c r="C114" s="9">
        <v>1835</v>
      </c>
      <c r="D114" s="9">
        <v>365</v>
      </c>
      <c r="E114">
        <v>757</v>
      </c>
      <c r="F114" s="7">
        <f t="shared" si="13"/>
        <v>0.91501061871725897</v>
      </c>
      <c r="G114" s="7">
        <f t="shared" si="13"/>
        <v>1.8569333144556137</v>
      </c>
      <c r="H114" s="7"/>
      <c r="I114" s="7"/>
      <c r="J114" s="7"/>
    </row>
    <row r="115" spans="1:10">
      <c r="A115" s="2"/>
      <c r="B115" s="5">
        <v>42633</v>
      </c>
      <c r="C115" s="9">
        <v>1804</v>
      </c>
      <c r="D115" s="9">
        <v>504</v>
      </c>
      <c r="E115">
        <v>860</v>
      </c>
      <c r="F115" s="7">
        <f t="shared" si="13"/>
        <v>0.89299164660908958</v>
      </c>
      <c r="G115" s="7">
        <f t="shared" si="13"/>
        <v>1.8520402095426873</v>
      </c>
      <c r="H115" s="7"/>
      <c r="I115" s="7"/>
      <c r="J115" s="7"/>
    </row>
    <row r="116" spans="1:10">
      <c r="A116" s="2"/>
      <c r="B116" s="5">
        <v>42634</v>
      </c>
      <c r="C116" s="9">
        <v>1767</v>
      </c>
      <c r="D116" s="9">
        <v>448</v>
      </c>
      <c r="E116">
        <v>860</v>
      </c>
      <c r="F116" s="7">
        <f t="shared" si="13"/>
        <v>1.2330624380574826</v>
      </c>
      <c r="G116" s="7">
        <f t="shared" si="13"/>
        <v>2.1040351125584031</v>
      </c>
      <c r="H116" s="7"/>
      <c r="I116" s="7"/>
      <c r="J116" s="7"/>
    </row>
    <row r="117" spans="1:10">
      <c r="A117" s="2"/>
      <c r="B117" s="5">
        <v>42635</v>
      </c>
      <c r="C117" s="9">
        <v>1730.5</v>
      </c>
      <c r="D117" s="9">
        <v>450</v>
      </c>
      <c r="E117">
        <v>856</v>
      </c>
      <c r="F117" s="7">
        <f t="shared" si="13"/>
        <v>1.0960555004955401</v>
      </c>
      <c r="G117" s="7">
        <f t="shared" si="13"/>
        <v>2.1040351125584031</v>
      </c>
      <c r="H117" s="7"/>
      <c r="I117" s="7"/>
      <c r="J117" s="7"/>
    </row>
    <row r="118" spans="1:10">
      <c r="A118" s="2"/>
      <c r="B118" s="5">
        <v>42636</v>
      </c>
      <c r="C118" s="9">
        <v>1693</v>
      </c>
      <c r="D118" s="9">
        <v>439</v>
      </c>
      <c r="E118">
        <v>857</v>
      </c>
      <c r="F118" s="7">
        <f t="shared" si="13"/>
        <v>1.1009486054084667</v>
      </c>
      <c r="G118" s="7">
        <f t="shared" si="13"/>
        <v>2.0942489027325499</v>
      </c>
      <c r="H118" s="7"/>
      <c r="I118" s="7"/>
      <c r="J118" s="7"/>
    </row>
    <row r="119" spans="1:10">
      <c r="A119" s="2"/>
      <c r="B119" s="5">
        <v>42637</v>
      </c>
      <c r="C119" s="9">
        <v>1686</v>
      </c>
      <c r="D119" s="9">
        <v>792</v>
      </c>
      <c r="E119">
        <v>858</v>
      </c>
      <c r="F119" s="7">
        <f t="shared" si="13"/>
        <v>1.0740365283873707</v>
      </c>
      <c r="G119" s="7">
        <f t="shared" si="13"/>
        <v>2.0966954551890131</v>
      </c>
      <c r="H119" s="7"/>
      <c r="I119" s="7"/>
      <c r="J119" s="7"/>
    </row>
    <row r="120" spans="1:10">
      <c r="A120" s="2"/>
      <c r="B120" s="5">
        <v>42638</v>
      </c>
      <c r="C120" s="9">
        <v>1638</v>
      </c>
      <c r="D120" s="9">
        <v>318</v>
      </c>
      <c r="E120">
        <v>857</v>
      </c>
      <c r="F120" s="7">
        <f t="shared" si="13"/>
        <v>1.9376695455189012</v>
      </c>
      <c r="G120" s="7">
        <f t="shared" si="13"/>
        <v>2.0991420076454763</v>
      </c>
      <c r="H120" s="7"/>
      <c r="I120" s="7"/>
      <c r="J120" s="7"/>
    </row>
    <row r="121" spans="1:10">
      <c r="A121" s="2"/>
      <c r="B121" s="5">
        <v>42639</v>
      </c>
      <c r="C121" s="9">
        <v>1588</v>
      </c>
      <c r="D121" s="9">
        <v>294</v>
      </c>
      <c r="E121">
        <v>858</v>
      </c>
      <c r="F121" s="7">
        <f t="shared" si="13"/>
        <v>0.77800368115531648</v>
      </c>
      <c r="G121" s="7">
        <f t="shared" si="13"/>
        <v>2.0966954551890131</v>
      </c>
      <c r="H121" s="7"/>
      <c r="I121" s="7"/>
      <c r="J121" s="7"/>
    </row>
    <row r="122" spans="1:10">
      <c r="A122" s="2"/>
      <c r="B122" s="5">
        <v>42640</v>
      </c>
      <c r="C122" s="9">
        <v>1538</v>
      </c>
      <c r="D122" s="9">
        <v>294</v>
      </c>
      <c r="E122">
        <v>859</v>
      </c>
      <c r="F122" s="7">
        <f t="shared" si="13"/>
        <v>0.71928642220019823</v>
      </c>
      <c r="G122" s="7">
        <f t="shared" si="13"/>
        <v>2.0991420076454763</v>
      </c>
      <c r="H122" s="7"/>
      <c r="I122" s="7"/>
      <c r="J122" s="7"/>
    </row>
    <row r="123" spans="1:10">
      <c r="A123" s="2"/>
      <c r="B123" s="5">
        <v>42641</v>
      </c>
      <c r="C123" s="9">
        <v>1499</v>
      </c>
      <c r="D123" s="9">
        <v>421</v>
      </c>
      <c r="E123">
        <v>857</v>
      </c>
      <c r="F123" s="7">
        <f t="shared" si="13"/>
        <v>0.71928642220019823</v>
      </c>
      <c r="G123" s="7">
        <f t="shared" si="13"/>
        <v>2.1015885601019395</v>
      </c>
      <c r="H123" s="7"/>
      <c r="I123" s="7"/>
      <c r="J123" s="7"/>
    </row>
    <row r="124" spans="1:10">
      <c r="A124" s="2"/>
      <c r="B124" s="5">
        <v>42642</v>
      </c>
      <c r="C124" s="9">
        <v>1462</v>
      </c>
      <c r="D124" s="9">
        <v>443</v>
      </c>
      <c r="E124">
        <v>857</v>
      </c>
      <c r="F124" s="7">
        <f t="shared" si="13"/>
        <v>1.0299985841710322</v>
      </c>
      <c r="G124" s="7">
        <f t="shared" si="13"/>
        <v>2.0966954551890131</v>
      </c>
      <c r="H124" s="7"/>
      <c r="I124" s="7"/>
      <c r="J124" s="7"/>
    </row>
    <row r="125" spans="1:10">
      <c r="A125" s="2" t="s">
        <v>5</v>
      </c>
      <c r="B125" s="5">
        <v>42643</v>
      </c>
      <c r="C125" s="9">
        <v>1419</v>
      </c>
      <c r="D125" s="9">
        <v>376</v>
      </c>
      <c r="E125">
        <v>858</v>
      </c>
      <c r="F125" s="7">
        <f t="shared" si="13"/>
        <v>1.0838227382132239</v>
      </c>
      <c r="G125" s="7">
        <f t="shared" si="13"/>
        <v>2.0966954551890131</v>
      </c>
      <c r="H125" s="7">
        <f>AVERAGE(C96:C125)</f>
        <v>1922.8655172413792</v>
      </c>
      <c r="I125" s="7">
        <f>SUM(F96:F125)</f>
        <v>28.11822738213224</v>
      </c>
      <c r="J125" s="7">
        <f>SUM(G96:G125)</f>
        <v>52.35132946340083</v>
      </c>
    </row>
    <row r="126" spans="1:10">
      <c r="A126" s="2"/>
      <c r="B126" s="5">
        <v>42644</v>
      </c>
      <c r="C126" s="23"/>
      <c r="D126" s="24">
        <v>421</v>
      </c>
      <c r="E126">
        <v>857</v>
      </c>
      <c r="F126" s="7">
        <f t="shared" si="13"/>
        <v>0.91990372363018547</v>
      </c>
      <c r="G126" s="7">
        <f t="shared" si="13"/>
        <v>2.0991420076454763</v>
      </c>
      <c r="H126" s="7"/>
      <c r="I126" s="7"/>
      <c r="J126" s="7"/>
    </row>
    <row r="127" spans="1:10">
      <c r="A127" s="2"/>
      <c r="B127" s="5">
        <v>42645</v>
      </c>
      <c r="C127" s="9"/>
      <c r="D127" s="25">
        <v>428</v>
      </c>
      <c r="E127">
        <v>858</v>
      </c>
      <c r="F127" s="7">
        <f t="shared" si="13"/>
        <v>1.0299985841710322</v>
      </c>
      <c r="G127" s="7">
        <f t="shared" si="13"/>
        <v>2.0966954551890131</v>
      </c>
      <c r="H127" s="7"/>
      <c r="I127" s="7"/>
      <c r="J127" s="7"/>
    </row>
    <row r="128" spans="1:10">
      <c r="A128" s="2"/>
      <c r="B128" s="5">
        <v>42646</v>
      </c>
      <c r="C128" s="9"/>
      <c r="D128" s="25">
        <v>314</v>
      </c>
      <c r="E128">
        <v>855</v>
      </c>
      <c r="F128" s="7">
        <f t="shared" si="13"/>
        <v>1.047124451366275</v>
      </c>
      <c r="G128" s="7">
        <f t="shared" si="13"/>
        <v>2.0991420076454763</v>
      </c>
      <c r="H128" s="7"/>
      <c r="I128" s="7"/>
      <c r="J128" s="7"/>
    </row>
    <row r="129" spans="1:10">
      <c r="A129" s="2"/>
      <c r="B129" s="5">
        <v>42647</v>
      </c>
      <c r="C129" s="9"/>
      <c r="D129" s="25">
        <v>513.54</v>
      </c>
      <c r="E129">
        <v>856.14</v>
      </c>
      <c r="F129" s="7">
        <f t="shared" si="13"/>
        <v>0.76821747132946339</v>
      </c>
      <c r="G129" s="7">
        <f t="shared" si="13"/>
        <v>2.0918023502760867</v>
      </c>
      <c r="H129" s="7"/>
      <c r="I129" s="7"/>
      <c r="J129" s="7"/>
    </row>
    <row r="130" spans="1:10">
      <c r="A130" s="2"/>
      <c r="B130" s="5">
        <v>42648</v>
      </c>
      <c r="C130" s="9"/>
      <c r="D130" s="25">
        <v>433.43</v>
      </c>
      <c r="E130">
        <v>858.28</v>
      </c>
      <c r="F130" s="7">
        <f t="shared" si="13"/>
        <v>1.2564025484921422</v>
      </c>
      <c r="G130" s="7">
        <f t="shared" si="13"/>
        <v>2.0945914200764548</v>
      </c>
      <c r="H130" s="7"/>
      <c r="I130" s="7"/>
      <c r="J130" s="7"/>
    </row>
    <row r="131" spans="1:10">
      <c r="A131" s="2"/>
      <c r="B131" s="5">
        <v>42649</v>
      </c>
      <c r="C131" s="9"/>
      <c r="D131" s="25">
        <v>441.34</v>
      </c>
      <c r="E131">
        <v>859.1</v>
      </c>
      <c r="F131" s="7">
        <f t="shared" si="13"/>
        <v>1.0604092312048705</v>
      </c>
      <c r="G131" s="7">
        <f t="shared" si="13"/>
        <v>2.0998270423332865</v>
      </c>
      <c r="H131" s="7"/>
      <c r="I131" s="7"/>
      <c r="J131" s="7"/>
    </row>
    <row r="132" spans="1:10">
      <c r="A132" s="2"/>
      <c r="B132" s="5">
        <v>42650</v>
      </c>
      <c r="C132" s="9"/>
      <c r="D132" s="25">
        <v>395.85</v>
      </c>
      <c r="E132">
        <v>859.33</v>
      </c>
      <c r="F132" s="7">
        <f t="shared" si="13"/>
        <v>1.0797614611354949</v>
      </c>
      <c r="G132" s="7">
        <f t="shared" si="13"/>
        <v>2.101833215347586</v>
      </c>
      <c r="H132" s="7"/>
      <c r="I132" s="7"/>
      <c r="J132" s="7"/>
    </row>
    <row r="133" spans="1:10">
      <c r="A133" s="2"/>
      <c r="B133" s="5">
        <v>42651</v>
      </c>
      <c r="C133" s="9"/>
      <c r="D133" s="25">
        <v>390.26</v>
      </c>
      <c r="E133">
        <v>856.76</v>
      </c>
      <c r="F133" s="7">
        <f t="shared" ref="F133:G196" si="14">(D132*24*60*60)/(35.315*10^6)</f>
        <v>0.96846778989098137</v>
      </c>
      <c r="G133" s="7">
        <f t="shared" si="14"/>
        <v>2.102395922412573</v>
      </c>
      <c r="H133" s="7"/>
      <c r="I133" s="7"/>
      <c r="J133" s="7"/>
    </row>
    <row r="134" spans="1:10">
      <c r="A134" s="2"/>
      <c r="B134" s="5">
        <v>42652</v>
      </c>
      <c r="C134" s="9"/>
      <c r="D134" s="25">
        <v>399</v>
      </c>
      <c r="E134">
        <v>754.88</v>
      </c>
      <c r="F134" s="7">
        <f t="shared" si="14"/>
        <v>0.95479156165935153</v>
      </c>
      <c r="G134" s="7">
        <f t="shared" si="14"/>
        <v>2.0961082825994621</v>
      </c>
      <c r="H134" s="7"/>
      <c r="I134" s="7"/>
      <c r="J134" s="7"/>
    </row>
    <row r="135" spans="1:10">
      <c r="A135" s="2"/>
      <c r="B135" s="5">
        <v>42653</v>
      </c>
      <c r="C135" s="9"/>
      <c r="D135" s="25">
        <v>378</v>
      </c>
      <c r="E135">
        <v>754</v>
      </c>
      <c r="F135" s="7">
        <f t="shared" si="14"/>
        <v>0.97617443012884042</v>
      </c>
      <c r="G135" s="7">
        <f t="shared" si="14"/>
        <v>1.8468535183349852</v>
      </c>
      <c r="H135" s="7"/>
      <c r="I135" s="7"/>
      <c r="J135" s="7"/>
    </row>
    <row r="136" spans="1:10">
      <c r="A136" s="2"/>
      <c r="B136" s="5">
        <v>42654</v>
      </c>
      <c r="C136" s="9"/>
      <c r="D136" s="25">
        <v>401</v>
      </c>
      <c r="E136">
        <v>753</v>
      </c>
      <c r="F136" s="7">
        <f t="shared" si="14"/>
        <v>0.92479682854311196</v>
      </c>
      <c r="G136" s="7">
        <f t="shared" si="14"/>
        <v>1.8447005521732975</v>
      </c>
      <c r="H136" s="7"/>
      <c r="I136" s="7"/>
      <c r="J136" s="7"/>
    </row>
    <row r="137" spans="1:10">
      <c r="A137" s="2"/>
      <c r="B137" s="5">
        <v>42655</v>
      </c>
      <c r="C137" s="9"/>
      <c r="D137" s="25">
        <v>446</v>
      </c>
      <c r="E137">
        <v>753</v>
      </c>
      <c r="F137" s="7">
        <f t="shared" si="14"/>
        <v>0.98106753504176691</v>
      </c>
      <c r="G137" s="7">
        <f t="shared" si="14"/>
        <v>1.8422539997168341</v>
      </c>
      <c r="H137" s="7"/>
      <c r="I137" s="7"/>
      <c r="J137" s="7"/>
    </row>
    <row r="138" spans="1:10">
      <c r="A138" s="2"/>
      <c r="B138" s="5">
        <v>42656</v>
      </c>
      <c r="C138" s="9"/>
      <c r="D138" s="25">
        <v>464</v>
      </c>
      <c r="E138">
        <v>643</v>
      </c>
      <c r="F138" s="7">
        <f t="shared" si="14"/>
        <v>1.0911623955826135</v>
      </c>
      <c r="G138" s="7">
        <f t="shared" si="14"/>
        <v>1.8422539997168341</v>
      </c>
      <c r="H138" s="7"/>
      <c r="I138" s="7"/>
      <c r="J138" s="7"/>
    </row>
    <row r="139" spans="1:10">
      <c r="A139" s="2"/>
      <c r="B139" s="5">
        <v>42657</v>
      </c>
      <c r="C139" s="9"/>
      <c r="D139" s="25">
        <v>403</v>
      </c>
      <c r="E139">
        <v>643</v>
      </c>
      <c r="F139" s="7">
        <f t="shared" si="14"/>
        <v>1.1352003397989523</v>
      </c>
      <c r="G139" s="7">
        <f t="shared" si="14"/>
        <v>1.5731332295058758</v>
      </c>
      <c r="H139" s="7"/>
      <c r="I139" s="7"/>
      <c r="J139" s="7"/>
    </row>
    <row r="140" spans="1:10">
      <c r="A140" s="2"/>
      <c r="B140" s="5">
        <v>42658</v>
      </c>
      <c r="C140" s="9"/>
      <c r="D140" s="25">
        <v>369</v>
      </c>
      <c r="E140">
        <v>645</v>
      </c>
      <c r="F140" s="7">
        <f t="shared" si="14"/>
        <v>0.98596063995469352</v>
      </c>
      <c r="G140" s="7">
        <f t="shared" si="14"/>
        <v>1.5731332295058758</v>
      </c>
      <c r="H140" s="7"/>
      <c r="I140" s="7"/>
      <c r="J140" s="7"/>
    </row>
    <row r="141" spans="1:10">
      <c r="A141" s="2"/>
      <c r="B141" s="5">
        <v>42659</v>
      </c>
      <c r="C141" s="9"/>
      <c r="D141" s="25">
        <v>366</v>
      </c>
      <c r="E141">
        <v>642</v>
      </c>
      <c r="F141" s="7">
        <f t="shared" si="14"/>
        <v>0.90277785643494268</v>
      </c>
      <c r="G141" s="7">
        <f t="shared" si="14"/>
        <v>1.5780263344188021</v>
      </c>
      <c r="H141" s="7"/>
      <c r="I141" s="7"/>
      <c r="J141" s="7"/>
    </row>
    <row r="142" spans="1:10">
      <c r="A142" s="2"/>
      <c r="B142" s="5">
        <v>42660</v>
      </c>
      <c r="C142" s="9"/>
      <c r="D142" s="25">
        <v>418</v>
      </c>
      <c r="E142">
        <v>642</v>
      </c>
      <c r="F142" s="7">
        <f t="shared" si="14"/>
        <v>0.89543819906555289</v>
      </c>
      <c r="G142" s="7">
        <f t="shared" si="14"/>
        <v>1.5706866770494123</v>
      </c>
      <c r="H142" s="7"/>
      <c r="I142" s="7"/>
      <c r="J142" s="7"/>
    </row>
    <row r="143" spans="1:10">
      <c r="A143" s="2"/>
      <c r="B143" s="5">
        <v>42661</v>
      </c>
      <c r="C143" s="9"/>
      <c r="D143" s="25">
        <v>161</v>
      </c>
      <c r="E143">
        <v>432</v>
      </c>
      <c r="F143" s="7">
        <f t="shared" si="14"/>
        <v>1.0226589268016424</v>
      </c>
      <c r="G143" s="7">
        <f t="shared" si="14"/>
        <v>1.5706866770494123</v>
      </c>
      <c r="H143" s="7"/>
      <c r="I143" s="7"/>
      <c r="J143" s="7"/>
    </row>
    <row r="144" spans="1:10">
      <c r="A144" s="2"/>
      <c r="B144" s="5">
        <v>42662</v>
      </c>
      <c r="C144" s="9"/>
      <c r="D144" s="25">
        <v>204</v>
      </c>
      <c r="E144">
        <v>432</v>
      </c>
      <c r="F144" s="7">
        <f t="shared" si="14"/>
        <v>0.39389494549058474</v>
      </c>
      <c r="G144" s="7">
        <f t="shared" si="14"/>
        <v>1.056910661192128</v>
      </c>
      <c r="H144" s="7"/>
      <c r="I144" s="7"/>
      <c r="J144" s="7"/>
    </row>
    <row r="145" spans="1:10">
      <c r="A145" s="2"/>
      <c r="B145" s="5">
        <v>42663</v>
      </c>
      <c r="C145" s="9"/>
      <c r="D145" s="25">
        <v>182</v>
      </c>
      <c r="E145">
        <v>432</v>
      </c>
      <c r="F145" s="7">
        <f t="shared" si="14"/>
        <v>0.4990967011185049</v>
      </c>
      <c r="G145" s="7">
        <f t="shared" si="14"/>
        <v>1.056910661192128</v>
      </c>
      <c r="H145" s="7"/>
      <c r="I145" s="7"/>
      <c r="J145" s="7"/>
    </row>
    <row r="146" spans="1:10">
      <c r="A146" s="2"/>
      <c r="B146" s="5">
        <v>42664</v>
      </c>
      <c r="C146" s="9"/>
      <c r="D146" s="25">
        <v>282</v>
      </c>
      <c r="E146">
        <v>430</v>
      </c>
      <c r="F146" s="7">
        <f t="shared" si="14"/>
        <v>0.4452725470763132</v>
      </c>
      <c r="G146" s="7">
        <f t="shared" si="14"/>
        <v>1.056910661192128</v>
      </c>
      <c r="H146" s="7"/>
      <c r="I146" s="7"/>
      <c r="J146" s="7"/>
    </row>
    <row r="147" spans="1:10">
      <c r="A147" s="2"/>
      <c r="B147" s="5">
        <v>42665</v>
      </c>
      <c r="C147" s="9"/>
      <c r="D147" s="25">
        <v>232</v>
      </c>
      <c r="E147">
        <v>430</v>
      </c>
      <c r="F147" s="7">
        <f t="shared" si="14"/>
        <v>0.68992779272263915</v>
      </c>
      <c r="G147" s="7">
        <f t="shared" si="14"/>
        <v>1.0520175562792016</v>
      </c>
      <c r="H147" s="7"/>
      <c r="I147" s="7"/>
      <c r="J147" s="7"/>
    </row>
    <row r="148" spans="1:10">
      <c r="A148" s="2"/>
      <c r="B148" s="5">
        <v>42666</v>
      </c>
      <c r="C148" s="9"/>
      <c r="D148" s="25">
        <v>197</v>
      </c>
      <c r="E148">
        <v>430</v>
      </c>
      <c r="F148" s="7">
        <f t="shared" si="14"/>
        <v>0.56760016989947615</v>
      </c>
      <c r="G148" s="7">
        <f t="shared" si="14"/>
        <v>1.0520175562792016</v>
      </c>
      <c r="H148" s="7"/>
      <c r="I148" s="7"/>
      <c r="J148" s="7"/>
    </row>
    <row r="149" spans="1:10">
      <c r="A149" s="2"/>
      <c r="B149" s="5">
        <v>42667</v>
      </c>
      <c r="C149" s="9"/>
      <c r="D149" s="25">
        <v>169</v>
      </c>
      <c r="E149">
        <v>430</v>
      </c>
      <c r="F149" s="7">
        <f t="shared" si="14"/>
        <v>0.48197083392326207</v>
      </c>
      <c r="G149" s="7">
        <f t="shared" si="14"/>
        <v>1.0520175562792016</v>
      </c>
      <c r="H149" s="7"/>
      <c r="I149" s="7"/>
      <c r="J149" s="7"/>
    </row>
    <row r="150" spans="1:10">
      <c r="A150" s="2"/>
      <c r="B150" s="5">
        <v>42668</v>
      </c>
      <c r="C150" s="9"/>
      <c r="D150" s="25">
        <v>195</v>
      </c>
      <c r="E150">
        <v>430</v>
      </c>
      <c r="F150" s="7">
        <f t="shared" si="14"/>
        <v>0.41346736514229082</v>
      </c>
      <c r="G150" s="7">
        <f t="shared" si="14"/>
        <v>1.0520175562792016</v>
      </c>
      <c r="H150" s="7"/>
      <c r="I150" s="7"/>
      <c r="J150" s="7"/>
    </row>
    <row r="151" spans="1:10">
      <c r="A151" s="2"/>
      <c r="B151" s="5">
        <v>42669</v>
      </c>
      <c r="C151" s="9"/>
      <c r="D151" s="25">
        <v>234</v>
      </c>
      <c r="E151">
        <v>428</v>
      </c>
      <c r="F151" s="7">
        <f t="shared" si="14"/>
        <v>0.47707772901033557</v>
      </c>
      <c r="G151" s="7">
        <f t="shared" si="14"/>
        <v>1.0520175562792016</v>
      </c>
      <c r="H151" s="7"/>
      <c r="I151" s="7"/>
      <c r="J151" s="7"/>
    </row>
    <row r="152" spans="1:10">
      <c r="A152" s="2"/>
      <c r="B152" s="5">
        <v>42670</v>
      </c>
      <c r="C152" s="9"/>
      <c r="D152" s="25">
        <v>463</v>
      </c>
      <c r="E152">
        <v>164</v>
      </c>
      <c r="F152" s="7">
        <f t="shared" si="14"/>
        <v>0.57249327481240264</v>
      </c>
      <c r="G152" s="7">
        <f t="shared" si="14"/>
        <v>1.047124451366275</v>
      </c>
      <c r="H152" s="7"/>
      <c r="I152" s="7"/>
      <c r="J152" s="7"/>
    </row>
    <row r="153" spans="1:10">
      <c r="A153" s="2"/>
      <c r="B153" s="5">
        <v>42671</v>
      </c>
      <c r="C153" s="9"/>
      <c r="D153" s="25">
        <v>137</v>
      </c>
      <c r="E153">
        <v>164</v>
      </c>
      <c r="F153" s="7">
        <f t="shared" si="14"/>
        <v>1.1327537873424891</v>
      </c>
      <c r="G153" s="7">
        <f t="shared" si="14"/>
        <v>0.40123460285997453</v>
      </c>
      <c r="H153" s="7"/>
      <c r="I153" s="7"/>
      <c r="J153" s="7"/>
    </row>
    <row r="154" spans="1:10">
      <c r="A154" s="2"/>
      <c r="B154" s="5">
        <v>42672</v>
      </c>
      <c r="C154" s="9"/>
      <c r="D154" s="25">
        <v>166</v>
      </c>
      <c r="E154">
        <v>217</v>
      </c>
      <c r="F154" s="7">
        <f t="shared" si="14"/>
        <v>0.33517768653546653</v>
      </c>
      <c r="G154" s="7">
        <f t="shared" si="14"/>
        <v>0.40123460285997453</v>
      </c>
      <c r="H154" s="7"/>
      <c r="I154" s="7"/>
      <c r="J154" s="7"/>
    </row>
    <row r="155" spans="1:10">
      <c r="A155" s="2"/>
      <c r="B155" s="5">
        <v>42673</v>
      </c>
      <c r="C155" s="9"/>
      <c r="D155" s="25">
        <v>25</v>
      </c>
      <c r="E155">
        <v>266</v>
      </c>
      <c r="F155" s="7">
        <f t="shared" si="14"/>
        <v>0.40612770777290103</v>
      </c>
      <c r="G155" s="7">
        <f t="shared" si="14"/>
        <v>0.53090188305252728</v>
      </c>
      <c r="H155" s="7"/>
      <c r="I155" s="7"/>
      <c r="J155" s="7"/>
    </row>
    <row r="156" spans="1:10">
      <c r="A156" s="2" t="s">
        <v>6</v>
      </c>
      <c r="B156" s="5">
        <v>42674</v>
      </c>
      <c r="C156" s="9"/>
      <c r="D156" s="25">
        <v>385</v>
      </c>
      <c r="F156" s="7">
        <f t="shared" si="14"/>
        <v>6.1163811411581483E-2</v>
      </c>
      <c r="G156" s="7">
        <f t="shared" si="14"/>
        <v>0.65078295341922698</v>
      </c>
      <c r="H156" s="7" t="s">
        <v>41</v>
      </c>
      <c r="I156" s="7">
        <f>SUM(F126:F156)</f>
        <v>24.476338326490154</v>
      </c>
      <c r="J156" s="7">
        <f>SUM(G126:G156)</f>
        <v>45.585364179527112</v>
      </c>
    </row>
    <row r="157" spans="1:10">
      <c r="A157" s="2"/>
      <c r="B157" s="5">
        <v>42675</v>
      </c>
      <c r="C157" s="23"/>
      <c r="D157" s="24">
        <v>143</v>
      </c>
      <c r="F157" s="7">
        <f t="shared" si="14"/>
        <v>0.94192269573835485</v>
      </c>
      <c r="G157" s="7">
        <f t="shared" si="14"/>
        <v>0</v>
      </c>
      <c r="H157" s="7"/>
      <c r="I157" s="7"/>
      <c r="J157" s="7"/>
    </row>
    <row r="158" spans="1:10">
      <c r="A158" s="2"/>
      <c r="B158" s="5">
        <v>42676</v>
      </c>
      <c r="C158" s="9"/>
      <c r="D158" s="25">
        <v>131</v>
      </c>
      <c r="F158" s="7">
        <f t="shared" si="14"/>
        <v>0.34985700127424607</v>
      </c>
      <c r="G158" s="7">
        <f t="shared" si="14"/>
        <v>0</v>
      </c>
      <c r="H158" s="7"/>
      <c r="I158" s="7"/>
      <c r="J158" s="7"/>
    </row>
    <row r="159" spans="1:10">
      <c r="A159" s="2"/>
      <c r="B159" s="5">
        <v>42677</v>
      </c>
      <c r="C159" s="9"/>
      <c r="D159" s="25">
        <v>185</v>
      </c>
      <c r="F159" s="7">
        <f t="shared" si="14"/>
        <v>0.32049837179668694</v>
      </c>
      <c r="G159" s="7">
        <f t="shared" si="14"/>
        <v>0</v>
      </c>
      <c r="H159" s="7"/>
      <c r="I159" s="7"/>
      <c r="J159" s="7"/>
    </row>
    <row r="160" spans="1:10">
      <c r="A160" s="2"/>
      <c r="B160" s="5">
        <v>42678</v>
      </c>
      <c r="C160" s="9"/>
      <c r="D160" s="25">
        <v>167</v>
      </c>
      <c r="F160" s="7">
        <f t="shared" si="14"/>
        <v>0.45261220444570294</v>
      </c>
      <c r="G160" s="7">
        <f t="shared" si="14"/>
        <v>0</v>
      </c>
      <c r="H160" s="7"/>
      <c r="I160" s="7"/>
      <c r="J160" s="7"/>
    </row>
    <row r="161" spans="1:10">
      <c r="A161" s="2"/>
      <c r="B161" s="5">
        <v>42679</v>
      </c>
      <c r="C161" s="9"/>
      <c r="D161" s="25">
        <v>313</v>
      </c>
      <c r="F161" s="7">
        <f t="shared" si="14"/>
        <v>0.40857426022936427</v>
      </c>
      <c r="G161" s="7">
        <f t="shared" si="14"/>
        <v>0</v>
      </c>
      <c r="H161" s="7"/>
      <c r="I161" s="7"/>
      <c r="J161" s="7"/>
    </row>
    <row r="162" spans="1:10">
      <c r="A162" s="2"/>
      <c r="B162" s="5">
        <v>42680</v>
      </c>
      <c r="C162" s="9"/>
      <c r="D162" s="25">
        <v>174</v>
      </c>
      <c r="F162" s="7">
        <f t="shared" si="14"/>
        <v>0.76577091887300019</v>
      </c>
      <c r="G162" s="7">
        <f t="shared" si="14"/>
        <v>0</v>
      </c>
      <c r="H162" s="7"/>
      <c r="I162" s="7"/>
      <c r="J162" s="7"/>
    </row>
    <row r="163" spans="1:10">
      <c r="A163" s="2"/>
      <c r="B163" s="5">
        <v>42681</v>
      </c>
      <c r="C163" s="9"/>
      <c r="D163" s="25">
        <v>52</v>
      </c>
      <c r="F163" s="7">
        <f t="shared" si="14"/>
        <v>0.42570012742460711</v>
      </c>
      <c r="G163" s="7">
        <f t="shared" si="14"/>
        <v>0</v>
      </c>
      <c r="H163" s="7"/>
      <c r="I163" s="7"/>
      <c r="J163" s="7"/>
    </row>
    <row r="164" spans="1:10">
      <c r="A164" s="2"/>
      <c r="B164" s="5">
        <v>42682</v>
      </c>
      <c r="C164" s="9"/>
      <c r="D164" s="25">
        <v>84</v>
      </c>
      <c r="F164" s="7">
        <f t="shared" si="14"/>
        <v>0.12722072773608947</v>
      </c>
      <c r="G164" s="7">
        <f t="shared" si="14"/>
        <v>0</v>
      </c>
      <c r="H164" s="7"/>
      <c r="I164" s="7"/>
      <c r="J164" s="7"/>
    </row>
    <row r="165" spans="1:10">
      <c r="A165" s="2"/>
      <c r="B165" s="5">
        <v>42683</v>
      </c>
      <c r="C165" s="9"/>
      <c r="D165" s="25">
        <v>181</v>
      </c>
      <c r="F165" s="7">
        <f t="shared" si="14"/>
        <v>0.20551040634291379</v>
      </c>
      <c r="G165" s="7">
        <f t="shared" si="14"/>
        <v>0</v>
      </c>
      <c r="H165" s="7"/>
      <c r="I165" s="7"/>
      <c r="J165" s="7"/>
    </row>
    <row r="166" spans="1:10">
      <c r="A166" s="2"/>
      <c r="B166" s="5">
        <v>42684</v>
      </c>
      <c r="C166" s="9"/>
      <c r="D166" s="25">
        <v>96</v>
      </c>
      <c r="F166" s="7">
        <f t="shared" si="14"/>
        <v>0.44282599461984995</v>
      </c>
      <c r="G166" s="7">
        <f t="shared" si="14"/>
        <v>0</v>
      </c>
      <c r="H166" s="7"/>
      <c r="I166" s="7"/>
      <c r="J166" s="7"/>
    </row>
    <row r="167" spans="1:10">
      <c r="A167" s="2"/>
      <c r="B167" s="5">
        <v>42685</v>
      </c>
      <c r="C167" s="9"/>
      <c r="D167" s="25">
        <v>130</v>
      </c>
      <c r="F167" s="7">
        <f t="shared" si="14"/>
        <v>0.23486903582047289</v>
      </c>
      <c r="G167" s="7">
        <f t="shared" si="14"/>
        <v>0</v>
      </c>
      <c r="H167" s="7"/>
      <c r="I167" s="7"/>
      <c r="J167" s="7"/>
    </row>
    <row r="168" spans="1:10">
      <c r="A168" s="2"/>
      <c r="B168" s="5">
        <v>42686</v>
      </c>
      <c r="C168" s="9"/>
      <c r="D168" s="25">
        <v>132</v>
      </c>
      <c r="F168" s="7">
        <f t="shared" si="14"/>
        <v>0.3180518193402237</v>
      </c>
      <c r="G168" s="7">
        <f t="shared" si="14"/>
        <v>0</v>
      </c>
      <c r="H168" s="7"/>
      <c r="I168" s="7"/>
      <c r="J168" s="7"/>
    </row>
    <row r="169" spans="1:10">
      <c r="A169" s="2"/>
      <c r="B169" s="5">
        <v>42687</v>
      </c>
      <c r="C169" s="9"/>
      <c r="D169" s="25">
        <v>111</v>
      </c>
      <c r="F169" s="7">
        <f t="shared" si="14"/>
        <v>0.32294492425315025</v>
      </c>
      <c r="G169" s="7">
        <f t="shared" si="14"/>
        <v>0</v>
      </c>
      <c r="H169" s="7"/>
      <c r="I169" s="7"/>
      <c r="J169" s="7"/>
    </row>
    <row r="170" spans="1:10">
      <c r="A170" s="2"/>
      <c r="B170" s="5">
        <v>42688</v>
      </c>
      <c r="C170" s="9"/>
      <c r="D170" s="25">
        <v>77</v>
      </c>
      <c r="F170" s="7">
        <f t="shared" si="14"/>
        <v>0.27156732266742178</v>
      </c>
      <c r="G170" s="7">
        <f t="shared" si="14"/>
        <v>0</v>
      </c>
      <c r="H170" s="7"/>
      <c r="I170" s="7"/>
      <c r="J170" s="7"/>
    </row>
    <row r="171" spans="1:10">
      <c r="A171" s="2"/>
      <c r="B171" s="5">
        <v>42689</v>
      </c>
      <c r="C171" s="9"/>
      <c r="D171" s="25">
        <v>125</v>
      </c>
      <c r="F171" s="7">
        <f t="shared" si="14"/>
        <v>0.18838453914767095</v>
      </c>
      <c r="G171" s="7">
        <f t="shared" si="14"/>
        <v>0</v>
      </c>
      <c r="H171" s="7"/>
      <c r="I171" s="7"/>
      <c r="J171" s="7"/>
    </row>
    <row r="172" spans="1:10">
      <c r="A172" s="2"/>
      <c r="B172" s="5">
        <v>42690</v>
      </c>
      <c r="C172" s="9"/>
      <c r="D172" s="25">
        <v>55</v>
      </c>
      <c r="F172" s="7">
        <f t="shared" si="14"/>
        <v>0.30581905705790741</v>
      </c>
      <c r="G172" s="7">
        <f t="shared" si="14"/>
        <v>0</v>
      </c>
      <c r="H172" s="7"/>
      <c r="I172" s="7"/>
      <c r="J172" s="7"/>
    </row>
    <row r="173" spans="1:10">
      <c r="A173" s="2"/>
      <c r="B173" s="5">
        <v>42691</v>
      </c>
      <c r="C173" s="9"/>
      <c r="D173" s="25">
        <v>9</v>
      </c>
      <c r="F173" s="7">
        <f t="shared" si="14"/>
        <v>0.13456038510547927</v>
      </c>
      <c r="G173" s="7">
        <f t="shared" si="14"/>
        <v>0</v>
      </c>
      <c r="H173" s="7"/>
      <c r="I173" s="7"/>
      <c r="J173" s="7"/>
    </row>
    <row r="174" spans="1:10">
      <c r="A174" s="2"/>
      <c r="B174" s="5">
        <v>42692</v>
      </c>
      <c r="C174" s="9"/>
      <c r="D174" s="25">
        <v>9</v>
      </c>
      <c r="F174" s="7">
        <f t="shared" si="14"/>
        <v>2.2018972108169332E-2</v>
      </c>
      <c r="G174" s="7">
        <f t="shared" si="14"/>
        <v>0</v>
      </c>
      <c r="H174" s="7"/>
      <c r="I174" s="7"/>
      <c r="J174" s="7"/>
    </row>
    <row r="175" spans="1:10">
      <c r="A175" s="2"/>
      <c r="B175" s="5">
        <v>42693</v>
      </c>
      <c r="C175" s="9"/>
      <c r="D175" s="25">
        <v>312</v>
      </c>
      <c r="F175" s="7">
        <f t="shared" si="14"/>
        <v>2.2018972108169332E-2</v>
      </c>
      <c r="G175" s="7">
        <f t="shared" si="14"/>
        <v>0</v>
      </c>
      <c r="H175" s="7"/>
      <c r="I175" s="7"/>
      <c r="J175" s="7"/>
    </row>
    <row r="176" spans="1:10">
      <c r="A176" s="2"/>
      <c r="B176" s="5">
        <v>42694</v>
      </c>
      <c r="C176" s="9"/>
      <c r="D176" s="25">
        <v>57</v>
      </c>
      <c r="F176" s="7">
        <f t="shared" si="14"/>
        <v>0.76332436641653689</v>
      </c>
      <c r="G176" s="7">
        <f t="shared" si="14"/>
        <v>0</v>
      </c>
      <c r="H176" s="7"/>
      <c r="I176" s="7"/>
      <c r="J176" s="7"/>
    </row>
    <row r="177" spans="1:10">
      <c r="A177" s="2"/>
      <c r="B177" s="5">
        <v>42695</v>
      </c>
      <c r="C177" s="9"/>
      <c r="D177" s="25">
        <v>152</v>
      </c>
      <c r="F177" s="7">
        <f t="shared" si="14"/>
        <v>0.13945349001840579</v>
      </c>
      <c r="G177" s="7">
        <f t="shared" si="14"/>
        <v>0</v>
      </c>
      <c r="H177" s="7"/>
      <c r="I177" s="7"/>
      <c r="J177" s="7"/>
    </row>
    <row r="178" spans="1:10">
      <c r="A178" s="2"/>
      <c r="B178" s="5">
        <v>42696</v>
      </c>
      <c r="C178" s="9"/>
      <c r="D178" s="25">
        <v>118</v>
      </c>
      <c r="F178" s="7">
        <f t="shared" si="14"/>
        <v>0.3718759733824154</v>
      </c>
      <c r="G178" s="7">
        <f t="shared" si="14"/>
        <v>0</v>
      </c>
      <c r="H178" s="7"/>
      <c r="I178" s="7"/>
      <c r="J178" s="7"/>
    </row>
    <row r="179" spans="1:10">
      <c r="A179" s="2"/>
      <c r="B179" s="5">
        <v>42697</v>
      </c>
      <c r="C179" s="9"/>
      <c r="D179" s="25">
        <v>184</v>
      </c>
      <c r="E179">
        <v>327</v>
      </c>
      <c r="F179" s="7">
        <f t="shared" si="14"/>
        <v>0.28869318986266457</v>
      </c>
      <c r="G179" s="7">
        <f t="shared" si="14"/>
        <v>0</v>
      </c>
      <c r="H179" s="7"/>
      <c r="I179" s="7"/>
      <c r="J179" s="7"/>
    </row>
    <row r="180" spans="1:10">
      <c r="A180" s="2"/>
      <c r="B180" s="5">
        <v>42698</v>
      </c>
      <c r="C180" s="9"/>
      <c r="D180" s="25">
        <v>193</v>
      </c>
      <c r="E180">
        <v>327</v>
      </c>
      <c r="F180" s="7">
        <f t="shared" si="14"/>
        <v>0.45016565198923969</v>
      </c>
      <c r="G180" s="7">
        <f t="shared" si="14"/>
        <v>0.80002265326348576</v>
      </c>
      <c r="H180" s="7"/>
      <c r="I180" s="7"/>
      <c r="J180" s="7"/>
    </row>
    <row r="181" spans="1:10">
      <c r="A181" s="2"/>
      <c r="B181" s="5">
        <v>42699</v>
      </c>
      <c r="C181" s="9"/>
      <c r="D181" s="25">
        <v>216</v>
      </c>
      <c r="E181">
        <v>327</v>
      </c>
      <c r="F181" s="7">
        <f t="shared" si="14"/>
        <v>0.47218462409740902</v>
      </c>
      <c r="G181" s="7">
        <f t="shared" si="14"/>
        <v>0.80002265326348576</v>
      </c>
      <c r="H181" s="7"/>
      <c r="I181" s="7"/>
      <c r="J181" s="7"/>
    </row>
    <row r="182" spans="1:10">
      <c r="A182" s="2"/>
      <c r="B182" s="5">
        <v>42700</v>
      </c>
      <c r="C182" s="9"/>
      <c r="D182" s="25">
        <v>220</v>
      </c>
      <c r="E182">
        <v>327</v>
      </c>
      <c r="F182" s="7">
        <f t="shared" si="14"/>
        <v>0.52845533059606398</v>
      </c>
      <c r="G182" s="7">
        <f t="shared" si="14"/>
        <v>0.80002265326348576</v>
      </c>
      <c r="H182" s="7"/>
      <c r="I182" s="7"/>
      <c r="J182" s="7"/>
    </row>
    <row r="183" spans="1:10">
      <c r="A183" s="2"/>
      <c r="B183" s="5">
        <v>42701</v>
      </c>
      <c r="C183" s="9"/>
      <c r="D183" s="25">
        <v>289</v>
      </c>
      <c r="E183">
        <v>327</v>
      </c>
      <c r="F183" s="7">
        <f t="shared" si="14"/>
        <v>0.53824154042191708</v>
      </c>
      <c r="G183" s="7">
        <f t="shared" si="14"/>
        <v>0.80002265326348576</v>
      </c>
      <c r="H183" s="7"/>
      <c r="I183" s="7"/>
      <c r="J183" s="7"/>
    </row>
    <row r="184" spans="1:10">
      <c r="A184" s="2"/>
      <c r="B184" s="5">
        <v>42702</v>
      </c>
      <c r="C184" s="9"/>
      <c r="D184" s="25">
        <v>223</v>
      </c>
      <c r="F184" s="7">
        <f t="shared" si="14"/>
        <v>0.70705365991788194</v>
      </c>
      <c r="G184" s="7">
        <f t="shared" si="14"/>
        <v>0.80002265326348576</v>
      </c>
      <c r="H184" s="7"/>
      <c r="I184" s="7"/>
      <c r="J184" s="7"/>
    </row>
    <row r="185" spans="1:10">
      <c r="A185" s="2"/>
      <c r="B185" s="5">
        <v>42703</v>
      </c>
      <c r="C185" s="9"/>
      <c r="D185" s="25">
        <v>210</v>
      </c>
      <c r="F185" s="7">
        <f t="shared" si="14"/>
        <v>0.54558119779130676</v>
      </c>
      <c r="G185" s="7">
        <f t="shared" si="14"/>
        <v>0</v>
      </c>
      <c r="H185" s="7"/>
      <c r="I185" s="7"/>
      <c r="J185" s="7"/>
    </row>
    <row r="186" spans="1:10">
      <c r="A186" s="2" t="s">
        <v>7</v>
      </c>
      <c r="B186" s="5">
        <v>42704</v>
      </c>
      <c r="C186" s="9"/>
      <c r="D186" s="25">
        <v>197</v>
      </c>
      <c r="E186">
        <v>479</v>
      </c>
      <c r="F186" s="7">
        <f t="shared" si="14"/>
        <v>0.51377601585728438</v>
      </c>
      <c r="G186" s="7">
        <f t="shared" si="14"/>
        <v>0</v>
      </c>
      <c r="H186" s="7" t="s">
        <v>41</v>
      </c>
      <c r="I186" s="7">
        <f>SUM(F157:F186)</f>
        <v>11.579532776440605</v>
      </c>
      <c r="J186" s="7">
        <f>SUM(G157:G186)</f>
        <v>4.0001132663174293</v>
      </c>
    </row>
    <row r="187" spans="1:10">
      <c r="A187" s="2"/>
      <c r="B187" s="5">
        <v>42705</v>
      </c>
      <c r="C187" s="23"/>
      <c r="D187" s="24">
        <v>236</v>
      </c>
      <c r="E187">
        <v>479</v>
      </c>
      <c r="F187" s="7">
        <f t="shared" si="14"/>
        <v>0.48197083392326207</v>
      </c>
      <c r="G187" s="7">
        <f t="shared" si="14"/>
        <v>1.1718986266459013</v>
      </c>
      <c r="H187" s="7"/>
      <c r="I187" s="7"/>
      <c r="J187" s="7"/>
    </row>
    <row r="188" spans="1:10">
      <c r="A188" s="2"/>
      <c r="B188" s="5">
        <v>42706</v>
      </c>
      <c r="C188" s="9"/>
      <c r="D188" s="25">
        <v>185</v>
      </c>
      <c r="E188">
        <v>328</v>
      </c>
      <c r="F188" s="7">
        <f t="shared" si="14"/>
        <v>0.57738637972532914</v>
      </c>
      <c r="G188" s="7">
        <f t="shared" si="14"/>
        <v>1.1718986266459013</v>
      </c>
      <c r="H188" s="7"/>
      <c r="I188" s="7"/>
      <c r="J188" s="7"/>
    </row>
    <row r="189" spans="1:10">
      <c r="A189" s="2"/>
      <c r="B189" s="5">
        <v>42707</v>
      </c>
      <c r="C189" s="9"/>
      <c r="D189" s="25">
        <v>197</v>
      </c>
      <c r="E189">
        <v>328</v>
      </c>
      <c r="F189" s="7">
        <f t="shared" si="14"/>
        <v>0.45261220444570294</v>
      </c>
      <c r="G189" s="7">
        <f t="shared" si="14"/>
        <v>0.80246920571994906</v>
      </c>
      <c r="H189" s="7"/>
      <c r="I189" s="7"/>
      <c r="J189" s="7"/>
    </row>
    <row r="190" spans="1:10">
      <c r="A190" s="2"/>
      <c r="B190" s="5">
        <v>42708</v>
      </c>
      <c r="C190" s="9"/>
      <c r="D190" s="25">
        <v>286</v>
      </c>
      <c r="E190">
        <v>328</v>
      </c>
      <c r="F190" s="7">
        <f t="shared" si="14"/>
        <v>0.48197083392326207</v>
      </c>
      <c r="G190" s="7">
        <f t="shared" si="14"/>
        <v>0.80246920571994906</v>
      </c>
      <c r="H190" s="7"/>
      <c r="I190" s="7"/>
      <c r="J190" s="7"/>
    </row>
    <row r="191" spans="1:10">
      <c r="A191" s="2"/>
      <c r="B191" s="5">
        <v>42709</v>
      </c>
      <c r="C191" s="9"/>
      <c r="D191" s="25">
        <v>176</v>
      </c>
      <c r="E191">
        <v>328</v>
      </c>
      <c r="F191" s="7">
        <f t="shared" si="14"/>
        <v>0.69971400254849214</v>
      </c>
      <c r="G191" s="7">
        <f t="shared" si="14"/>
        <v>0.80246920571994906</v>
      </c>
      <c r="H191" s="7"/>
      <c r="I191" s="7"/>
      <c r="J191" s="7"/>
    </row>
    <row r="192" spans="1:10">
      <c r="A192" s="2"/>
      <c r="B192" s="5">
        <v>42710</v>
      </c>
      <c r="C192" s="9"/>
      <c r="D192" s="25">
        <v>120</v>
      </c>
      <c r="E192">
        <v>327</v>
      </c>
      <c r="F192" s="7">
        <f t="shared" si="14"/>
        <v>0.4305932323375336</v>
      </c>
      <c r="G192" s="7">
        <f t="shared" si="14"/>
        <v>0.80246920571994906</v>
      </c>
      <c r="H192" s="7"/>
      <c r="I192" s="7"/>
      <c r="J192" s="7"/>
    </row>
    <row r="193" spans="1:10">
      <c r="A193" s="2"/>
      <c r="B193" s="5">
        <v>42711</v>
      </c>
      <c r="C193" s="9"/>
      <c r="D193" s="25">
        <v>146</v>
      </c>
      <c r="E193">
        <v>326</v>
      </c>
      <c r="F193" s="7">
        <f t="shared" si="14"/>
        <v>0.29358629477559112</v>
      </c>
      <c r="G193" s="7">
        <f t="shared" si="14"/>
        <v>0.80002265326348576</v>
      </c>
      <c r="H193" s="7"/>
      <c r="I193" s="7"/>
      <c r="J193" s="7"/>
    </row>
    <row r="194" spans="1:10">
      <c r="A194" s="2"/>
      <c r="B194" s="5">
        <v>42712</v>
      </c>
      <c r="C194" s="9"/>
      <c r="D194" s="25">
        <v>187</v>
      </c>
      <c r="E194">
        <v>326</v>
      </c>
      <c r="F194" s="7">
        <f t="shared" si="14"/>
        <v>0.35719665864363587</v>
      </c>
      <c r="G194" s="7">
        <f t="shared" si="14"/>
        <v>0.79757610080702246</v>
      </c>
      <c r="H194" s="7"/>
      <c r="I194" s="7"/>
      <c r="J194" s="7"/>
    </row>
    <row r="195" spans="1:10">
      <c r="A195" s="2"/>
      <c r="B195" s="5">
        <v>42713</v>
      </c>
      <c r="C195" s="9"/>
      <c r="D195" s="25">
        <v>227</v>
      </c>
      <c r="E195">
        <v>326</v>
      </c>
      <c r="F195" s="7">
        <f t="shared" si="14"/>
        <v>0.45750530935862949</v>
      </c>
      <c r="G195" s="7">
        <f t="shared" si="14"/>
        <v>0.79757610080702246</v>
      </c>
      <c r="H195" s="7"/>
      <c r="I195" s="7"/>
      <c r="J195" s="7"/>
    </row>
    <row r="196" spans="1:10">
      <c r="A196" s="2"/>
      <c r="B196" s="5">
        <v>42714</v>
      </c>
      <c r="C196" s="9"/>
      <c r="D196" s="25">
        <v>180</v>
      </c>
      <c r="E196">
        <v>327</v>
      </c>
      <c r="F196" s="7">
        <f t="shared" si="14"/>
        <v>0.55536740761715986</v>
      </c>
      <c r="G196" s="7">
        <f t="shared" si="14"/>
        <v>0.79757610080702246</v>
      </c>
      <c r="H196" s="7"/>
      <c r="I196" s="7"/>
      <c r="J196" s="7"/>
    </row>
    <row r="197" spans="1:10">
      <c r="A197" s="2"/>
      <c r="B197" s="5">
        <v>42715</v>
      </c>
      <c r="C197" s="9"/>
      <c r="D197" s="25">
        <v>204</v>
      </c>
      <c r="E197">
        <v>224</v>
      </c>
      <c r="F197" s="7">
        <f t="shared" ref="F197:G260" si="15">(D196*24*60*60)/(35.315*10^6)</f>
        <v>0.44037944216338665</v>
      </c>
      <c r="G197" s="7">
        <f t="shared" si="15"/>
        <v>0.80002265326348576</v>
      </c>
      <c r="H197" s="7"/>
      <c r="I197" s="7"/>
      <c r="J197" s="7"/>
    </row>
    <row r="198" spans="1:10">
      <c r="A198" s="2"/>
      <c r="B198" s="5">
        <v>42716</v>
      </c>
      <c r="C198" s="9"/>
      <c r="D198" s="25">
        <v>145</v>
      </c>
      <c r="E198">
        <v>224</v>
      </c>
      <c r="F198" s="7">
        <f t="shared" si="15"/>
        <v>0.4990967011185049</v>
      </c>
      <c r="G198" s="7">
        <f t="shared" si="15"/>
        <v>0.54802775024777006</v>
      </c>
      <c r="H198" s="7"/>
      <c r="I198" s="7"/>
      <c r="J198" s="7"/>
    </row>
    <row r="199" spans="1:10">
      <c r="A199" s="2"/>
      <c r="B199" s="5">
        <v>42717</v>
      </c>
      <c r="C199" s="9"/>
      <c r="D199" s="25">
        <v>97</v>
      </c>
      <c r="E199">
        <v>224</v>
      </c>
      <c r="F199" s="7">
        <f t="shared" si="15"/>
        <v>0.35475010618717256</v>
      </c>
      <c r="G199" s="7">
        <f t="shared" si="15"/>
        <v>0.54802775024777006</v>
      </c>
      <c r="H199" s="7"/>
      <c r="I199" s="7"/>
      <c r="J199" s="7"/>
    </row>
    <row r="200" spans="1:10">
      <c r="A200" s="2"/>
      <c r="B200" s="5">
        <v>42718</v>
      </c>
      <c r="C200" s="9"/>
      <c r="D200" s="25">
        <v>162</v>
      </c>
      <c r="E200">
        <v>224</v>
      </c>
      <c r="F200" s="7">
        <f t="shared" si="15"/>
        <v>0.23731558827693613</v>
      </c>
      <c r="G200" s="7">
        <f t="shared" si="15"/>
        <v>0.54802775024777006</v>
      </c>
      <c r="H200" s="7"/>
      <c r="I200" s="7"/>
      <c r="J200" s="7"/>
    </row>
    <row r="201" spans="1:10">
      <c r="A201" s="2"/>
      <c r="B201" s="5">
        <v>42719</v>
      </c>
      <c r="C201" s="9"/>
      <c r="D201" s="25">
        <v>199</v>
      </c>
      <c r="E201">
        <v>224</v>
      </c>
      <c r="F201" s="7">
        <f t="shared" si="15"/>
        <v>0.39634149794704798</v>
      </c>
      <c r="G201" s="7">
        <f t="shared" si="15"/>
        <v>0.54802775024777006</v>
      </c>
      <c r="H201" s="7"/>
      <c r="I201" s="7"/>
      <c r="J201" s="7"/>
    </row>
    <row r="202" spans="1:10">
      <c r="A202" s="2"/>
      <c r="B202" s="5">
        <v>42720</v>
      </c>
      <c r="C202" s="9"/>
      <c r="D202" s="25">
        <v>64</v>
      </c>
      <c r="E202">
        <v>253</v>
      </c>
      <c r="F202" s="7">
        <f t="shared" si="15"/>
        <v>0.48686393883618861</v>
      </c>
      <c r="G202" s="7">
        <f t="shared" si="15"/>
        <v>0.54802775024777006</v>
      </c>
      <c r="H202" s="7"/>
      <c r="I202" s="7"/>
      <c r="J202" s="7"/>
    </row>
    <row r="203" spans="1:10">
      <c r="A203" s="2"/>
      <c r="B203" s="5">
        <v>42721</v>
      </c>
      <c r="C203" s="9"/>
      <c r="D203" s="25">
        <v>164</v>
      </c>
      <c r="E203">
        <v>253</v>
      </c>
      <c r="F203" s="7">
        <f t="shared" si="15"/>
        <v>0.1565793572136486</v>
      </c>
      <c r="G203" s="7">
        <f t="shared" si="15"/>
        <v>0.61897777148520461</v>
      </c>
      <c r="H203" s="7"/>
      <c r="I203" s="7"/>
      <c r="J203" s="7"/>
    </row>
    <row r="204" spans="1:10">
      <c r="A204" s="2"/>
      <c r="B204" s="5">
        <v>42722</v>
      </c>
      <c r="C204" s="9"/>
      <c r="D204" s="25">
        <v>152</v>
      </c>
      <c r="E204">
        <v>305</v>
      </c>
      <c r="F204" s="7">
        <f t="shared" si="15"/>
        <v>0.40123460285997453</v>
      </c>
      <c r="G204" s="7">
        <f t="shared" si="15"/>
        <v>0.61897777148520461</v>
      </c>
      <c r="H204" s="7"/>
      <c r="I204" s="7"/>
      <c r="J204" s="7"/>
    </row>
    <row r="205" spans="1:10">
      <c r="A205" s="2"/>
      <c r="B205" s="5">
        <v>42723</v>
      </c>
      <c r="C205" s="9"/>
      <c r="D205" s="25">
        <v>236</v>
      </c>
      <c r="E205">
        <v>305</v>
      </c>
      <c r="F205" s="7">
        <f t="shared" si="15"/>
        <v>0.3718759733824154</v>
      </c>
      <c r="G205" s="7">
        <f t="shared" si="15"/>
        <v>0.74619849922129411</v>
      </c>
      <c r="H205" s="7"/>
      <c r="I205" s="7"/>
      <c r="J205" s="7"/>
    </row>
    <row r="206" spans="1:10">
      <c r="A206" s="2"/>
      <c r="B206" s="5">
        <v>42724</v>
      </c>
      <c r="C206" s="9"/>
      <c r="D206" s="25">
        <v>144</v>
      </c>
      <c r="E206">
        <v>329</v>
      </c>
      <c r="F206" s="7">
        <f t="shared" si="15"/>
        <v>0.57738637972532914</v>
      </c>
      <c r="G206" s="7">
        <f t="shared" si="15"/>
        <v>0.74619849922129411</v>
      </c>
      <c r="H206" s="7"/>
      <c r="I206" s="7"/>
      <c r="J206" s="7"/>
    </row>
    <row r="207" spans="1:10">
      <c r="A207" s="2"/>
      <c r="B207" s="5">
        <v>42725</v>
      </c>
      <c r="C207" s="9"/>
      <c r="D207" s="25">
        <v>227</v>
      </c>
      <c r="E207">
        <v>326</v>
      </c>
      <c r="F207" s="7">
        <f t="shared" si="15"/>
        <v>0.35230355373070932</v>
      </c>
      <c r="G207" s="7">
        <f t="shared" si="15"/>
        <v>0.80491575817641225</v>
      </c>
      <c r="H207" s="7"/>
      <c r="I207" s="7"/>
      <c r="J207" s="7"/>
    </row>
    <row r="208" spans="1:10">
      <c r="A208" s="2"/>
      <c r="B208" s="5">
        <v>42726</v>
      </c>
      <c r="C208" s="9"/>
      <c r="D208" s="25">
        <v>222</v>
      </c>
      <c r="E208">
        <v>326</v>
      </c>
      <c r="F208" s="7">
        <f t="shared" si="15"/>
        <v>0.55536740761715986</v>
      </c>
      <c r="G208" s="7">
        <f t="shared" si="15"/>
        <v>0.79757610080702246</v>
      </c>
      <c r="H208" s="7"/>
      <c r="I208" s="7"/>
      <c r="J208" s="7"/>
    </row>
    <row r="209" spans="1:10">
      <c r="A209" s="2"/>
      <c r="B209" s="5">
        <v>42727</v>
      </c>
      <c r="C209" s="9"/>
      <c r="D209" s="25">
        <v>176</v>
      </c>
      <c r="E209">
        <v>326</v>
      </c>
      <c r="F209" s="7">
        <f t="shared" si="15"/>
        <v>0.54313464533484357</v>
      </c>
      <c r="G209" s="7">
        <f t="shared" si="15"/>
        <v>0.79757610080702246</v>
      </c>
      <c r="H209" s="7"/>
      <c r="I209" s="7"/>
      <c r="J209" s="7"/>
    </row>
    <row r="210" spans="1:10">
      <c r="A210" s="2"/>
      <c r="B210" s="5">
        <v>42728</v>
      </c>
      <c r="C210" s="9"/>
      <c r="D210" s="25">
        <v>194</v>
      </c>
      <c r="E210">
        <v>326</v>
      </c>
      <c r="F210" s="7">
        <f t="shared" si="15"/>
        <v>0.4305932323375336</v>
      </c>
      <c r="G210" s="7">
        <f t="shared" si="15"/>
        <v>0.79757610080702246</v>
      </c>
      <c r="H210" s="7"/>
      <c r="I210" s="7"/>
      <c r="J210" s="7"/>
    </row>
    <row r="211" spans="1:10">
      <c r="A211" s="2"/>
      <c r="B211" s="5">
        <v>42729</v>
      </c>
      <c r="C211" s="9"/>
      <c r="D211" s="25">
        <v>176</v>
      </c>
      <c r="E211">
        <v>326</v>
      </c>
      <c r="F211" s="7">
        <f t="shared" si="15"/>
        <v>0.47463117655387227</v>
      </c>
      <c r="G211" s="7">
        <f t="shared" si="15"/>
        <v>0.79757610080702246</v>
      </c>
      <c r="H211" s="7"/>
      <c r="I211" s="7"/>
      <c r="J211" s="7"/>
    </row>
    <row r="212" spans="1:10">
      <c r="A212" s="2"/>
      <c r="B212" s="5">
        <v>42730</v>
      </c>
      <c r="C212" s="9"/>
      <c r="D212" s="25">
        <v>148</v>
      </c>
      <c r="E212">
        <v>326</v>
      </c>
      <c r="F212" s="7">
        <f t="shared" si="15"/>
        <v>0.4305932323375336</v>
      </c>
      <c r="G212" s="7">
        <f t="shared" si="15"/>
        <v>0.79757610080702246</v>
      </c>
      <c r="H212" s="7"/>
      <c r="I212" s="7"/>
      <c r="J212" s="7"/>
    </row>
    <row r="213" spans="1:10">
      <c r="A213" s="2"/>
      <c r="B213" s="5">
        <v>42731</v>
      </c>
      <c r="C213" s="9"/>
      <c r="D213" s="25">
        <v>191</v>
      </c>
      <c r="E213">
        <v>326</v>
      </c>
      <c r="F213" s="7">
        <f t="shared" si="15"/>
        <v>0.36208976355656236</v>
      </c>
      <c r="G213" s="7">
        <f t="shared" si="15"/>
        <v>0.79757610080702246</v>
      </c>
      <c r="H213" s="7"/>
      <c r="I213" s="7"/>
      <c r="J213" s="7"/>
    </row>
    <row r="214" spans="1:10">
      <c r="A214" s="2"/>
      <c r="B214" s="5">
        <v>42732</v>
      </c>
      <c r="C214" s="9"/>
      <c r="D214" s="25">
        <v>139</v>
      </c>
      <c r="E214">
        <v>325</v>
      </c>
      <c r="F214" s="7">
        <f t="shared" si="15"/>
        <v>0.46729151918448253</v>
      </c>
      <c r="G214" s="7">
        <f t="shared" si="15"/>
        <v>0.79757610080702246</v>
      </c>
      <c r="H214" s="7"/>
      <c r="I214" s="7"/>
      <c r="J214" s="7"/>
    </row>
    <row r="215" spans="1:10">
      <c r="A215" s="2"/>
      <c r="B215" s="5">
        <v>42733</v>
      </c>
      <c r="C215" s="9"/>
      <c r="D215" s="25">
        <v>217</v>
      </c>
      <c r="E215">
        <v>325</v>
      </c>
      <c r="F215" s="7">
        <f t="shared" si="15"/>
        <v>0.34007079144839303</v>
      </c>
      <c r="G215" s="7">
        <f t="shared" si="15"/>
        <v>0.79512954835055927</v>
      </c>
      <c r="H215" s="7"/>
      <c r="I215" s="7"/>
      <c r="J215" s="7"/>
    </row>
    <row r="216" spans="1:10">
      <c r="A216" s="2"/>
      <c r="B216" s="5">
        <v>42734</v>
      </c>
      <c r="C216" s="9"/>
      <c r="D216" s="25">
        <v>292</v>
      </c>
      <c r="E216">
        <v>325</v>
      </c>
      <c r="F216" s="7">
        <f t="shared" si="15"/>
        <v>0.53090188305252728</v>
      </c>
      <c r="G216" s="7">
        <f t="shared" si="15"/>
        <v>0.79512954835055927</v>
      </c>
      <c r="H216" s="7"/>
      <c r="I216" s="7"/>
      <c r="J216" s="7"/>
    </row>
    <row r="217" spans="1:10">
      <c r="A217" s="2" t="s">
        <v>8</v>
      </c>
      <c r="B217" s="5">
        <v>42735</v>
      </c>
      <c r="C217" s="9"/>
      <c r="D217" s="25">
        <v>199</v>
      </c>
      <c r="E217">
        <v>325</v>
      </c>
      <c r="F217" s="7">
        <f t="shared" si="15"/>
        <v>0.71439331728727173</v>
      </c>
      <c r="G217" s="7">
        <f t="shared" si="15"/>
        <v>0.79512954835055927</v>
      </c>
      <c r="H217" s="7" t="s">
        <v>41</v>
      </c>
      <c r="I217" s="7">
        <f>SUM(F187:F217)</f>
        <v>13.911097267450096</v>
      </c>
      <c r="J217" s="7">
        <f>SUM(G187:G217)</f>
        <v>23.790276086648721</v>
      </c>
    </row>
    <row r="218" spans="1:10">
      <c r="A218" s="2"/>
      <c r="B218" s="5">
        <v>42736</v>
      </c>
      <c r="C218" s="9">
        <v>1387.9</v>
      </c>
      <c r="D218" s="14">
        <v>258.83</v>
      </c>
      <c r="E218">
        <v>325</v>
      </c>
      <c r="F218" s="7">
        <f t="shared" si="15"/>
        <v>0.48686393883618861</v>
      </c>
      <c r="G218" s="7">
        <f t="shared" si="15"/>
        <v>0.79512954835055927</v>
      </c>
      <c r="H218" s="7"/>
      <c r="I218" s="7"/>
      <c r="J218" s="7"/>
    </row>
    <row r="219" spans="1:10">
      <c r="A219" s="2"/>
      <c r="B219" s="5">
        <v>42737</v>
      </c>
      <c r="C219" s="9">
        <v>1368</v>
      </c>
      <c r="D219" s="14">
        <v>103.29</v>
      </c>
      <c r="E219">
        <v>325</v>
      </c>
      <c r="F219" s="7">
        <f t="shared" si="15"/>
        <v>0.63324117230638544</v>
      </c>
      <c r="G219" s="7">
        <f t="shared" si="15"/>
        <v>0.79512954835055927</v>
      </c>
      <c r="H219" s="7"/>
      <c r="I219" s="7"/>
      <c r="J219" s="7"/>
    </row>
    <row r="220" spans="1:10">
      <c r="A220" s="2"/>
      <c r="B220" s="5">
        <v>42738</v>
      </c>
      <c r="C220" s="9">
        <v>1352.75</v>
      </c>
      <c r="D220" s="14">
        <v>157.04</v>
      </c>
      <c r="E220">
        <v>345</v>
      </c>
      <c r="F220" s="7">
        <f t="shared" si="15"/>
        <v>0.25270440322809007</v>
      </c>
      <c r="G220" s="7">
        <f t="shared" si="15"/>
        <v>0.79512954835055927</v>
      </c>
      <c r="H220" s="7"/>
      <c r="I220" s="7"/>
      <c r="J220" s="7"/>
    </row>
    <row r="221" spans="1:10">
      <c r="A221" s="2"/>
      <c r="B221" s="5">
        <v>42739</v>
      </c>
      <c r="C221" s="9">
        <v>1340.8</v>
      </c>
      <c r="D221" s="14">
        <v>219.9</v>
      </c>
      <c r="E221">
        <v>326</v>
      </c>
      <c r="F221" s="7">
        <f t="shared" si="15"/>
        <v>0.38420659776299021</v>
      </c>
      <c r="G221" s="7">
        <f t="shared" si="15"/>
        <v>0.84406059747982443</v>
      </c>
      <c r="H221" s="7"/>
      <c r="I221" s="7"/>
      <c r="J221" s="7"/>
    </row>
    <row r="222" spans="1:10">
      <c r="A222" s="2"/>
      <c r="B222" s="5">
        <v>42740</v>
      </c>
      <c r="C222" s="9">
        <v>1326.1</v>
      </c>
      <c r="D222" s="14">
        <v>163.85</v>
      </c>
      <c r="E222">
        <v>324</v>
      </c>
      <c r="F222" s="7">
        <f t="shared" si="15"/>
        <v>0.53799688517627076</v>
      </c>
      <c r="G222" s="7">
        <f t="shared" si="15"/>
        <v>0.79757610080702246</v>
      </c>
      <c r="H222" s="7"/>
      <c r="I222" s="7"/>
      <c r="J222" s="7"/>
    </row>
    <row r="223" spans="1:10">
      <c r="A223" s="2"/>
      <c r="B223" s="5">
        <v>42741</v>
      </c>
      <c r="C223" s="9">
        <v>1332</v>
      </c>
      <c r="D223" s="14">
        <v>102.76</v>
      </c>
      <c r="E223">
        <v>0</v>
      </c>
      <c r="F223" s="7">
        <f t="shared" si="15"/>
        <v>0.400867619991505</v>
      </c>
      <c r="G223" s="7">
        <f t="shared" si="15"/>
        <v>0.79268299589409597</v>
      </c>
      <c r="H223" s="7"/>
      <c r="I223" s="7"/>
      <c r="J223" s="7"/>
    </row>
    <row r="224" spans="1:10">
      <c r="A224" s="2"/>
      <c r="B224" s="5">
        <v>42742</v>
      </c>
      <c r="C224" s="9">
        <v>1349.7</v>
      </c>
      <c r="D224" s="14">
        <v>212.37</v>
      </c>
      <c r="E224">
        <v>0</v>
      </c>
      <c r="F224" s="7">
        <f t="shared" si="15"/>
        <v>0.2514077304261646</v>
      </c>
      <c r="G224" s="7">
        <f t="shared" si="15"/>
        <v>0</v>
      </c>
      <c r="H224" s="7"/>
      <c r="I224" s="7"/>
      <c r="J224" s="7"/>
    </row>
    <row r="225" spans="1:10">
      <c r="A225" s="2"/>
      <c r="B225" s="5">
        <v>42743</v>
      </c>
      <c r="C225" s="9">
        <v>1355.8</v>
      </c>
      <c r="D225" s="14">
        <v>78.180000000000007</v>
      </c>
      <c r="E225">
        <v>0</v>
      </c>
      <c r="F225" s="7">
        <f t="shared" si="15"/>
        <v>0.51957434517910239</v>
      </c>
      <c r="G225" s="7">
        <f t="shared" si="15"/>
        <v>0</v>
      </c>
      <c r="H225" s="7"/>
      <c r="I225" s="7"/>
      <c r="J225" s="7"/>
    </row>
    <row r="226" spans="1:10">
      <c r="A226" s="2"/>
      <c r="B226" s="5">
        <v>42744</v>
      </c>
      <c r="C226" s="9">
        <v>1365.15</v>
      </c>
      <c r="D226" s="14">
        <v>115.82</v>
      </c>
      <c r="E226">
        <v>0</v>
      </c>
      <c r="F226" s="7">
        <f t="shared" si="15"/>
        <v>0.19127147104629763</v>
      </c>
      <c r="G226" s="7">
        <f t="shared" si="15"/>
        <v>0</v>
      </c>
      <c r="H226" s="7"/>
      <c r="I226" s="7"/>
      <c r="J226" s="7"/>
    </row>
    <row r="227" spans="1:10">
      <c r="A227" s="2"/>
      <c r="B227" s="5">
        <v>42745</v>
      </c>
      <c r="C227" s="9">
        <v>1370.4</v>
      </c>
      <c r="D227" s="14">
        <v>68.39</v>
      </c>
      <c r="E227">
        <v>0</v>
      </c>
      <c r="F227" s="7">
        <f t="shared" si="15"/>
        <v>0.28335970550757467</v>
      </c>
      <c r="G227" s="7">
        <f t="shared" si="15"/>
        <v>0</v>
      </c>
      <c r="H227" s="7"/>
      <c r="I227" s="7"/>
      <c r="J227" s="7"/>
    </row>
    <row r="228" spans="1:10">
      <c r="A228" s="2"/>
      <c r="B228" s="5">
        <v>42746</v>
      </c>
      <c r="C228" s="9">
        <v>1380.5</v>
      </c>
      <c r="D228" s="14">
        <v>124.55</v>
      </c>
      <c r="E228">
        <v>0</v>
      </c>
      <c r="F228" s="7">
        <f t="shared" si="15"/>
        <v>0.16731972249752231</v>
      </c>
      <c r="G228" s="7">
        <f t="shared" si="15"/>
        <v>0</v>
      </c>
      <c r="H228" s="7"/>
      <c r="I228" s="7"/>
      <c r="J228" s="7"/>
    </row>
    <row r="229" spans="1:10">
      <c r="A229" s="2"/>
      <c r="B229" s="5">
        <v>42747</v>
      </c>
      <c r="C229" s="9">
        <v>1391.1</v>
      </c>
      <c r="D229" s="14">
        <v>130.38</v>
      </c>
      <c r="E229">
        <v>0</v>
      </c>
      <c r="F229" s="7">
        <f t="shared" si="15"/>
        <v>0.30471810845249891</v>
      </c>
      <c r="G229" s="7">
        <f t="shared" si="15"/>
        <v>0</v>
      </c>
      <c r="H229" s="7"/>
      <c r="I229" s="7"/>
      <c r="J229" s="7"/>
    </row>
    <row r="230" spans="1:10">
      <c r="A230" s="2"/>
      <c r="B230" s="5">
        <v>42748</v>
      </c>
      <c r="C230" s="9">
        <v>1397.5</v>
      </c>
      <c r="D230" s="14">
        <v>81.790000000000006</v>
      </c>
      <c r="E230">
        <v>0</v>
      </c>
      <c r="F230" s="7">
        <f t="shared" si="15"/>
        <v>0.31898150927367969</v>
      </c>
      <c r="G230" s="7">
        <f t="shared" si="15"/>
        <v>0</v>
      </c>
      <c r="H230" s="7"/>
      <c r="I230" s="7"/>
      <c r="J230" s="7"/>
    </row>
    <row r="231" spans="1:10">
      <c r="A231" s="2"/>
      <c r="B231" s="5">
        <v>42749</v>
      </c>
      <c r="C231" s="9">
        <v>1403.2</v>
      </c>
      <c r="D231" s="14">
        <v>73.709999999999994</v>
      </c>
      <c r="E231">
        <v>0</v>
      </c>
      <c r="F231" s="7">
        <f t="shared" si="15"/>
        <v>0.20010352541412998</v>
      </c>
      <c r="G231" s="7">
        <f t="shared" si="15"/>
        <v>0</v>
      </c>
      <c r="H231" s="7"/>
      <c r="I231" s="7"/>
      <c r="J231" s="7"/>
    </row>
    <row r="232" spans="1:10">
      <c r="A232" s="2"/>
      <c r="B232" s="5">
        <v>42750</v>
      </c>
      <c r="C232" s="9">
        <v>1405.9</v>
      </c>
      <c r="D232" s="14">
        <v>39.01</v>
      </c>
      <c r="E232">
        <v>0</v>
      </c>
      <c r="F232" s="7">
        <f t="shared" si="15"/>
        <v>0.18033538156590684</v>
      </c>
      <c r="G232" s="7">
        <f t="shared" si="15"/>
        <v>0</v>
      </c>
      <c r="H232" s="7"/>
      <c r="I232" s="7"/>
      <c r="J232" s="7"/>
    </row>
    <row r="233" spans="1:10">
      <c r="A233" s="2"/>
      <c r="B233" s="5">
        <v>42751</v>
      </c>
      <c r="C233" s="9">
        <v>1405.9</v>
      </c>
      <c r="D233" s="14">
        <v>7.78</v>
      </c>
      <c r="E233">
        <v>0</v>
      </c>
      <c r="F233" s="7">
        <f t="shared" si="15"/>
        <v>9.5440011326631741E-2</v>
      </c>
      <c r="G233" s="7">
        <f t="shared" si="15"/>
        <v>0</v>
      </c>
      <c r="H233" s="7"/>
      <c r="I233" s="7"/>
      <c r="J233" s="7"/>
    </row>
    <row r="234" spans="1:10">
      <c r="A234" s="2"/>
      <c r="B234" s="5">
        <v>42752</v>
      </c>
      <c r="C234" s="9">
        <v>1405.9</v>
      </c>
      <c r="D234" s="14">
        <v>7.78</v>
      </c>
      <c r="E234">
        <v>0</v>
      </c>
      <c r="F234" s="7">
        <f t="shared" si="15"/>
        <v>1.9034178111284158E-2</v>
      </c>
      <c r="G234" s="7">
        <f t="shared" si="15"/>
        <v>0</v>
      </c>
      <c r="H234" s="7"/>
      <c r="I234" s="7"/>
      <c r="J234" s="7"/>
    </row>
    <row r="235" spans="1:10">
      <c r="A235" s="2"/>
      <c r="B235" s="5">
        <v>42753</v>
      </c>
      <c r="C235" s="9">
        <v>1405.9</v>
      </c>
      <c r="D235" s="14">
        <v>7.78</v>
      </c>
      <c r="E235">
        <v>0</v>
      </c>
      <c r="F235" s="7">
        <f t="shared" si="15"/>
        <v>1.9034178111284158E-2</v>
      </c>
      <c r="G235" s="7">
        <f t="shared" si="15"/>
        <v>0</v>
      </c>
      <c r="H235" s="7"/>
      <c r="I235" s="7"/>
      <c r="J235" s="7"/>
    </row>
    <row r="236" spans="1:10">
      <c r="A236" s="2"/>
      <c r="B236" s="5">
        <v>42754</v>
      </c>
      <c r="C236" s="9">
        <v>1405.9</v>
      </c>
      <c r="D236" s="14">
        <v>7.78</v>
      </c>
      <c r="E236">
        <v>0</v>
      </c>
      <c r="F236" s="7">
        <f t="shared" si="15"/>
        <v>1.9034178111284158E-2</v>
      </c>
      <c r="G236" s="7">
        <f t="shared" si="15"/>
        <v>0</v>
      </c>
      <c r="H236" s="7"/>
      <c r="I236" s="7"/>
      <c r="J236" s="7"/>
    </row>
    <row r="237" spans="1:10">
      <c r="A237" s="2"/>
      <c r="B237" s="5">
        <v>42755</v>
      </c>
      <c r="C237" s="9">
        <v>1405.9</v>
      </c>
      <c r="D237" s="14">
        <v>7.78</v>
      </c>
      <c r="E237">
        <v>0</v>
      </c>
      <c r="F237" s="7">
        <f t="shared" si="15"/>
        <v>1.9034178111284158E-2</v>
      </c>
      <c r="G237" s="7">
        <f t="shared" si="15"/>
        <v>0</v>
      </c>
      <c r="H237" s="7"/>
      <c r="I237" s="7"/>
      <c r="J237" s="7"/>
    </row>
    <row r="238" spans="1:10">
      <c r="A238" s="2"/>
      <c r="B238" s="5">
        <v>42756</v>
      </c>
      <c r="C238" s="9">
        <v>1405.9</v>
      </c>
      <c r="D238" s="14">
        <v>7.78</v>
      </c>
      <c r="E238">
        <v>0</v>
      </c>
      <c r="F238" s="7">
        <f t="shared" si="15"/>
        <v>1.9034178111284158E-2</v>
      </c>
      <c r="G238" s="7">
        <f t="shared" si="15"/>
        <v>0</v>
      </c>
      <c r="H238" s="7"/>
      <c r="I238" s="7"/>
      <c r="J238" s="7"/>
    </row>
    <row r="239" spans="1:10">
      <c r="A239" s="2"/>
      <c r="B239" s="5">
        <v>42757</v>
      </c>
      <c r="C239" s="9">
        <v>1400.7</v>
      </c>
      <c r="D239" s="14">
        <v>41.1</v>
      </c>
      <c r="E239">
        <v>113</v>
      </c>
      <c r="F239" s="7">
        <f t="shared" si="15"/>
        <v>1.9034178111284158E-2</v>
      </c>
      <c r="G239" s="7">
        <f t="shared" si="15"/>
        <v>0</v>
      </c>
      <c r="H239" s="7"/>
      <c r="I239" s="7"/>
      <c r="J239" s="7"/>
    </row>
    <row r="240" spans="1:10">
      <c r="A240" s="2"/>
      <c r="B240" s="5">
        <v>42758</v>
      </c>
      <c r="C240" s="9">
        <v>1397.5</v>
      </c>
      <c r="D240" s="14">
        <v>83.62</v>
      </c>
      <c r="E240">
        <v>113</v>
      </c>
      <c r="F240" s="7">
        <f t="shared" si="15"/>
        <v>0.10055330596063997</v>
      </c>
      <c r="G240" s="7">
        <f t="shared" si="15"/>
        <v>0.27646042758034828</v>
      </c>
      <c r="H240" s="7"/>
      <c r="I240" s="7"/>
      <c r="J240" s="7"/>
    </row>
    <row r="241" spans="1:10">
      <c r="A241" s="2"/>
      <c r="B241" s="5">
        <v>42759</v>
      </c>
      <c r="C241" s="9">
        <v>1391.1</v>
      </c>
      <c r="D241" s="14">
        <v>114</v>
      </c>
      <c r="E241">
        <v>330</v>
      </c>
      <c r="F241" s="7">
        <f t="shared" si="15"/>
        <v>0.20458071640945774</v>
      </c>
      <c r="G241" s="7">
        <f t="shared" si="15"/>
        <v>0.27646042758034828</v>
      </c>
      <c r="H241" s="7"/>
      <c r="I241" s="7"/>
      <c r="J241" s="7"/>
    </row>
    <row r="242" spans="1:10">
      <c r="A242" s="2"/>
      <c r="B242" s="5">
        <v>42760</v>
      </c>
      <c r="C242" s="9">
        <v>1365.15</v>
      </c>
      <c r="D242" s="14">
        <v>111.67</v>
      </c>
      <c r="E242">
        <v>330</v>
      </c>
      <c r="F242" s="7">
        <f t="shared" si="15"/>
        <v>0.27890698003681158</v>
      </c>
      <c r="G242" s="7">
        <f t="shared" si="15"/>
        <v>0.80736231063287556</v>
      </c>
      <c r="H242" s="7"/>
      <c r="I242" s="7"/>
      <c r="J242" s="7"/>
    </row>
    <row r="243" spans="1:10">
      <c r="A243" s="2"/>
      <c r="B243" s="5">
        <v>42761</v>
      </c>
      <c r="C243" s="9">
        <v>1352.75</v>
      </c>
      <c r="D243" s="14">
        <v>199.08</v>
      </c>
      <c r="E243">
        <v>341</v>
      </c>
      <c r="F243" s="7">
        <f t="shared" si="15"/>
        <v>0.27320651281325214</v>
      </c>
      <c r="G243" s="7">
        <f t="shared" si="15"/>
        <v>0.80736231063287556</v>
      </c>
      <c r="H243" s="7"/>
      <c r="I243" s="7"/>
      <c r="J243" s="7"/>
    </row>
    <row r="244" spans="1:10">
      <c r="A244" s="2"/>
      <c r="B244" s="5">
        <v>42762</v>
      </c>
      <c r="C244" s="9">
        <v>1337.9</v>
      </c>
      <c r="D244" s="14">
        <v>176.81</v>
      </c>
      <c r="E244">
        <v>341</v>
      </c>
      <c r="F244" s="7">
        <f t="shared" si="15"/>
        <v>0.48705966303270565</v>
      </c>
      <c r="G244" s="7">
        <f t="shared" si="15"/>
        <v>0.83427438765397144</v>
      </c>
      <c r="H244" s="7"/>
      <c r="I244" s="7"/>
      <c r="J244" s="7"/>
    </row>
    <row r="245" spans="1:10">
      <c r="A245" s="2"/>
      <c r="B245" s="5">
        <v>42763</v>
      </c>
      <c r="C245" s="9">
        <v>1334.95</v>
      </c>
      <c r="D245" s="14">
        <v>314.49</v>
      </c>
      <c r="E245">
        <v>341</v>
      </c>
      <c r="F245" s="7">
        <f t="shared" si="15"/>
        <v>0.43257493982726891</v>
      </c>
      <c r="G245" s="7">
        <f t="shared" si="15"/>
        <v>0.83427438765397144</v>
      </c>
      <c r="H245" s="7"/>
      <c r="I245" s="7"/>
      <c r="J245" s="7"/>
    </row>
    <row r="246" spans="1:10">
      <c r="A246" s="2"/>
      <c r="B246" s="5">
        <v>42764</v>
      </c>
      <c r="C246" s="9">
        <v>1332</v>
      </c>
      <c r="D246" s="14">
        <v>314.47000000000003</v>
      </c>
      <c r="E246">
        <v>341</v>
      </c>
      <c r="F246" s="7">
        <f t="shared" si="15"/>
        <v>0.76941628203313051</v>
      </c>
      <c r="G246" s="7">
        <f t="shared" si="15"/>
        <v>0.83427438765397144</v>
      </c>
      <c r="H246" s="7"/>
      <c r="I246" s="7"/>
      <c r="J246" s="7"/>
    </row>
    <row r="247" spans="1:10">
      <c r="A247" s="2"/>
      <c r="B247" s="5">
        <v>42765</v>
      </c>
      <c r="C247" s="9">
        <v>1326.1</v>
      </c>
      <c r="D247" s="14">
        <v>280.32</v>
      </c>
      <c r="E247">
        <v>315</v>
      </c>
      <c r="F247" s="7">
        <f t="shared" si="15"/>
        <v>0.76936735098400122</v>
      </c>
      <c r="G247" s="7">
        <f t="shared" si="15"/>
        <v>0.83427438765397144</v>
      </c>
      <c r="H247" s="7"/>
      <c r="I247" s="7"/>
      <c r="J247" s="7"/>
    </row>
    <row r="248" spans="1:10">
      <c r="A248" s="2" t="s">
        <v>9</v>
      </c>
      <c r="B248" s="5">
        <v>42766</v>
      </c>
      <c r="C248" s="9">
        <v>1320.2</v>
      </c>
      <c r="D248" s="14">
        <v>253.79</v>
      </c>
      <c r="E248">
        <v>315</v>
      </c>
      <c r="F248" s="7">
        <f t="shared" si="15"/>
        <v>0.6858175845957809</v>
      </c>
      <c r="G248" s="7">
        <f t="shared" si="15"/>
        <v>0.77066402378592669</v>
      </c>
      <c r="H248" s="7">
        <f>AVERAGE(C218:C248)</f>
        <v>1371.6306451612904</v>
      </c>
      <c r="I248" s="7">
        <f>SUM(F218:F248)</f>
        <v>9.3240805323516973</v>
      </c>
      <c r="J248" s="7">
        <f>SUM(G218:G248)</f>
        <v>11.095115390060881</v>
      </c>
    </row>
    <row r="249" spans="1:10">
      <c r="A249" s="2"/>
      <c r="B249" s="5">
        <v>42767</v>
      </c>
      <c r="C249" s="9">
        <v>1311.45</v>
      </c>
      <c r="D249" s="14">
        <v>220.79</v>
      </c>
      <c r="E249">
        <v>315</v>
      </c>
      <c r="F249" s="7">
        <f t="shared" si="15"/>
        <v>0.62091054792581057</v>
      </c>
      <c r="G249" s="7">
        <f t="shared" si="15"/>
        <v>0.77066402378592669</v>
      </c>
      <c r="H249" s="7"/>
      <c r="I249" s="7"/>
      <c r="J249" s="7"/>
    </row>
    <row r="250" spans="1:10">
      <c r="A250" s="2"/>
      <c r="B250" s="5">
        <v>42768</v>
      </c>
      <c r="C250" s="9">
        <v>1296.5999999999999</v>
      </c>
      <c r="D250" s="14">
        <v>150.93</v>
      </c>
      <c r="E250">
        <v>270</v>
      </c>
      <c r="F250" s="7">
        <f t="shared" si="15"/>
        <v>0.54017431686252304</v>
      </c>
      <c r="G250" s="7">
        <f t="shared" si="15"/>
        <v>0.77066402378592669</v>
      </c>
      <c r="H250" s="7"/>
      <c r="I250" s="7"/>
      <c r="J250" s="7"/>
    </row>
    <row r="251" spans="1:10">
      <c r="A251" s="2"/>
      <c r="B251" s="5">
        <v>42769</v>
      </c>
      <c r="C251" s="9">
        <v>1285.2</v>
      </c>
      <c r="D251" s="14">
        <v>146.19999999999999</v>
      </c>
      <c r="E251">
        <v>270</v>
      </c>
      <c r="F251" s="7">
        <f t="shared" si="15"/>
        <v>0.36925816225399971</v>
      </c>
      <c r="G251" s="7">
        <f t="shared" si="15"/>
        <v>0.66056916324507997</v>
      </c>
      <c r="H251" s="7"/>
      <c r="I251" s="7"/>
      <c r="J251" s="7"/>
    </row>
    <row r="252" spans="1:10">
      <c r="A252" s="2"/>
      <c r="B252" s="5">
        <v>42770</v>
      </c>
      <c r="C252" s="9">
        <v>1273.5999999999999</v>
      </c>
      <c r="D252" s="14">
        <v>143.82</v>
      </c>
      <c r="E252">
        <v>270</v>
      </c>
      <c r="F252" s="7">
        <f t="shared" si="15"/>
        <v>0.35768596913492845</v>
      </c>
      <c r="G252" s="7">
        <f t="shared" si="15"/>
        <v>0.66056916324507997</v>
      </c>
      <c r="H252" s="7"/>
      <c r="I252" s="7"/>
      <c r="J252" s="7"/>
    </row>
    <row r="253" spans="1:10">
      <c r="A253" s="2"/>
      <c r="B253" s="5">
        <v>42771</v>
      </c>
      <c r="C253" s="9">
        <v>1262.19</v>
      </c>
      <c r="D253" s="14">
        <v>146.63999999999999</v>
      </c>
      <c r="E253">
        <v>272</v>
      </c>
      <c r="F253" s="7">
        <f t="shared" si="15"/>
        <v>0.35186317428854597</v>
      </c>
      <c r="G253" s="7">
        <f t="shared" si="15"/>
        <v>0.66056916324507997</v>
      </c>
      <c r="H253" s="7"/>
      <c r="I253" s="7"/>
      <c r="J253" s="7"/>
    </row>
    <row r="254" spans="1:10">
      <c r="A254" s="2"/>
      <c r="B254" s="5">
        <v>42772</v>
      </c>
      <c r="C254" s="9">
        <v>1253.3499999999999</v>
      </c>
      <c r="D254" s="14">
        <v>177.26</v>
      </c>
      <c r="E254">
        <v>272</v>
      </c>
      <c r="F254" s="7">
        <f t="shared" si="15"/>
        <v>0.3587624522157723</v>
      </c>
      <c r="G254" s="7">
        <f t="shared" si="15"/>
        <v>0.66546226815800646</v>
      </c>
      <c r="H254" s="7"/>
      <c r="I254" s="7"/>
      <c r="J254" s="7"/>
    </row>
    <row r="255" spans="1:10">
      <c r="A255" s="2"/>
      <c r="B255" s="5">
        <v>42773</v>
      </c>
      <c r="C255" s="9">
        <v>1242.3499999999999</v>
      </c>
      <c r="D255" s="14">
        <v>152.19999999999999</v>
      </c>
      <c r="E255">
        <v>272</v>
      </c>
      <c r="F255" s="7">
        <f t="shared" si="15"/>
        <v>0.43367588843267735</v>
      </c>
      <c r="G255" s="7">
        <f t="shared" si="15"/>
        <v>0.66546226815800646</v>
      </c>
      <c r="H255" s="7"/>
      <c r="I255" s="7"/>
      <c r="J255" s="7"/>
    </row>
    <row r="256" spans="1:10">
      <c r="A256" s="2"/>
      <c r="B256" s="5">
        <v>42774</v>
      </c>
      <c r="C256" s="9">
        <v>1233.4000000000001</v>
      </c>
      <c r="D256" s="14">
        <v>178.11</v>
      </c>
      <c r="E256">
        <v>275</v>
      </c>
      <c r="F256" s="7">
        <f t="shared" si="15"/>
        <v>0.37236528387370799</v>
      </c>
      <c r="G256" s="7">
        <f t="shared" si="15"/>
        <v>0.66546226815800646</v>
      </c>
      <c r="H256" s="7"/>
      <c r="I256" s="7"/>
      <c r="J256" s="7"/>
    </row>
    <row r="257" spans="1:10">
      <c r="A257" s="2"/>
      <c r="B257" s="5">
        <v>42775</v>
      </c>
      <c r="C257" s="9">
        <v>1222.0999999999999</v>
      </c>
      <c r="D257" s="14">
        <v>152.49</v>
      </c>
      <c r="E257">
        <v>275</v>
      </c>
      <c r="F257" s="7">
        <f t="shared" si="15"/>
        <v>0.43575545802067117</v>
      </c>
      <c r="G257" s="7">
        <f t="shared" si="15"/>
        <v>0.67280192552739626</v>
      </c>
      <c r="H257" s="7"/>
      <c r="I257" s="7"/>
      <c r="J257" s="7"/>
    </row>
    <row r="258" spans="1:10">
      <c r="A258" s="2"/>
      <c r="B258" s="5">
        <v>42776</v>
      </c>
      <c r="C258" s="9">
        <v>1210.9000000000001</v>
      </c>
      <c r="D258" s="14">
        <v>153.6</v>
      </c>
      <c r="E258">
        <v>275</v>
      </c>
      <c r="F258" s="7">
        <f t="shared" si="15"/>
        <v>0.37307478408608241</v>
      </c>
      <c r="G258" s="7">
        <f t="shared" si="15"/>
        <v>0.67280192552739626</v>
      </c>
      <c r="H258" s="7"/>
      <c r="I258" s="7"/>
      <c r="J258" s="7"/>
    </row>
    <row r="259" spans="1:10">
      <c r="A259" s="2"/>
      <c r="B259" s="5">
        <v>42777</v>
      </c>
      <c r="C259" s="9">
        <v>1199.3</v>
      </c>
      <c r="D259" s="14">
        <v>148.11000000000001</v>
      </c>
      <c r="E259">
        <v>275</v>
      </c>
      <c r="F259" s="7">
        <f t="shared" si="15"/>
        <v>0.37579045731275657</v>
      </c>
      <c r="G259" s="7">
        <f t="shared" si="15"/>
        <v>0.67280192552739626</v>
      </c>
      <c r="H259" s="7"/>
      <c r="I259" s="7"/>
      <c r="J259" s="7"/>
    </row>
    <row r="260" spans="1:10">
      <c r="A260" s="2"/>
      <c r="B260" s="5">
        <v>42778</v>
      </c>
      <c r="C260" s="9">
        <v>1188.0999999999999</v>
      </c>
      <c r="D260" s="14">
        <v>112.09</v>
      </c>
      <c r="E260">
        <v>230</v>
      </c>
      <c r="F260" s="7">
        <f t="shared" si="15"/>
        <v>0.36235888432677338</v>
      </c>
      <c r="G260" s="7">
        <f t="shared" si="15"/>
        <v>0.67280192552739626</v>
      </c>
      <c r="H260" s="7"/>
      <c r="I260" s="7"/>
      <c r="J260" s="7"/>
    </row>
    <row r="261" spans="1:10">
      <c r="A261" s="2"/>
      <c r="B261" s="5">
        <v>42779</v>
      </c>
      <c r="C261" s="9">
        <v>1177</v>
      </c>
      <c r="D261" s="14">
        <v>109.51</v>
      </c>
      <c r="E261">
        <v>230</v>
      </c>
      <c r="F261" s="7">
        <f t="shared" ref="F261:G324" si="16">(D260*24*60*60)/(35.315*10^6)</f>
        <v>0.27423406484496665</v>
      </c>
      <c r="G261" s="7">
        <f t="shared" si="16"/>
        <v>0.56270706498654965</v>
      </c>
      <c r="H261" s="7"/>
      <c r="I261" s="7"/>
      <c r="J261" s="7"/>
    </row>
    <row r="262" spans="1:10">
      <c r="A262" s="2"/>
      <c r="B262" s="5">
        <v>42780</v>
      </c>
      <c r="C262" s="9">
        <v>1165.8</v>
      </c>
      <c r="D262" s="14">
        <v>108.29</v>
      </c>
      <c r="E262">
        <v>230</v>
      </c>
      <c r="F262" s="7">
        <f t="shared" si="16"/>
        <v>0.26792195950729158</v>
      </c>
      <c r="G262" s="7">
        <f t="shared" si="16"/>
        <v>0.56270706498654965</v>
      </c>
      <c r="H262" s="7"/>
      <c r="I262" s="7"/>
      <c r="J262" s="7"/>
    </row>
    <row r="263" spans="1:10">
      <c r="A263" s="2"/>
      <c r="B263" s="5">
        <v>42781</v>
      </c>
      <c r="C263" s="9">
        <v>1155.26</v>
      </c>
      <c r="D263" s="14">
        <v>115.87</v>
      </c>
      <c r="E263">
        <v>177</v>
      </c>
      <c r="F263" s="7">
        <f t="shared" si="16"/>
        <v>0.26493716551040636</v>
      </c>
      <c r="G263" s="7">
        <f t="shared" si="16"/>
        <v>0.56270706498654965</v>
      </c>
      <c r="H263" s="7"/>
      <c r="I263" s="7"/>
      <c r="J263" s="7"/>
    </row>
    <row r="264" spans="1:10">
      <c r="A264" s="2"/>
      <c r="B264" s="5">
        <v>42782</v>
      </c>
      <c r="C264" s="9">
        <v>1143.8</v>
      </c>
      <c r="D264" s="14">
        <v>51.55</v>
      </c>
      <c r="E264">
        <v>177</v>
      </c>
      <c r="F264" s="7">
        <f t="shared" si="16"/>
        <v>0.28348203313039788</v>
      </c>
      <c r="G264" s="7">
        <f t="shared" si="16"/>
        <v>0.43303978479399691</v>
      </c>
      <c r="H264" s="7"/>
      <c r="I264" s="7"/>
      <c r="J264" s="7"/>
    </row>
    <row r="265" spans="1:10">
      <c r="A265" s="2"/>
      <c r="B265" s="5">
        <v>42783</v>
      </c>
      <c r="C265" s="9">
        <v>1143.8</v>
      </c>
      <c r="D265" s="14">
        <v>89.77</v>
      </c>
      <c r="E265">
        <v>51</v>
      </c>
      <c r="F265" s="7">
        <f t="shared" si="16"/>
        <v>0.12611977913068098</v>
      </c>
      <c r="G265" s="7">
        <f t="shared" si="16"/>
        <v>0.43303978479399691</v>
      </c>
      <c r="H265" s="7"/>
      <c r="I265" s="7"/>
      <c r="J265" s="7"/>
    </row>
    <row r="266" spans="1:10">
      <c r="A266" s="2"/>
      <c r="B266" s="5">
        <v>42784</v>
      </c>
      <c r="C266" s="9">
        <v>1146.5</v>
      </c>
      <c r="D266" s="14">
        <v>89.57</v>
      </c>
      <c r="E266">
        <v>51</v>
      </c>
      <c r="F266" s="7">
        <f t="shared" si="16"/>
        <v>0.21962701401670678</v>
      </c>
      <c r="G266" s="7">
        <f t="shared" si="16"/>
        <v>0.12477417527962623</v>
      </c>
      <c r="H266" s="7"/>
      <c r="I266" s="7"/>
      <c r="J266" s="7"/>
    </row>
    <row r="267" spans="1:10">
      <c r="A267" s="2"/>
      <c r="B267" s="5">
        <v>42785</v>
      </c>
      <c r="C267" s="9">
        <v>1149.2</v>
      </c>
      <c r="D267" s="14">
        <v>89.57</v>
      </c>
      <c r="E267">
        <v>51</v>
      </c>
      <c r="F267" s="7">
        <f t="shared" si="16"/>
        <v>0.21913770352541409</v>
      </c>
      <c r="G267" s="7">
        <f t="shared" si="16"/>
        <v>0.12477417527962623</v>
      </c>
      <c r="H267" s="7"/>
      <c r="I267" s="7"/>
      <c r="J267" s="7"/>
    </row>
    <row r="268" spans="1:10">
      <c r="A268" s="2"/>
      <c r="B268" s="5">
        <v>42786</v>
      </c>
      <c r="C268" s="9">
        <v>1149.2</v>
      </c>
      <c r="D268" s="14">
        <v>58.35</v>
      </c>
      <c r="E268">
        <v>51</v>
      </c>
      <c r="F268" s="7">
        <f t="shared" si="16"/>
        <v>0.21913770352541409</v>
      </c>
      <c r="G268" s="7">
        <f t="shared" si="16"/>
        <v>0.12477417527962623</v>
      </c>
      <c r="H268" s="7"/>
      <c r="I268" s="7"/>
      <c r="J268" s="7"/>
    </row>
    <row r="269" spans="1:10">
      <c r="A269" s="2"/>
      <c r="B269" s="5">
        <v>42787</v>
      </c>
      <c r="C269" s="9">
        <v>1149.2</v>
      </c>
      <c r="D269" s="14">
        <v>58.35</v>
      </c>
      <c r="E269">
        <v>51</v>
      </c>
      <c r="F269" s="7">
        <f t="shared" si="16"/>
        <v>0.14275633583463118</v>
      </c>
      <c r="G269" s="7">
        <f t="shared" si="16"/>
        <v>0.12477417527962623</v>
      </c>
      <c r="H269" s="7"/>
      <c r="I269" s="7"/>
      <c r="J269" s="7"/>
    </row>
    <row r="270" spans="1:10">
      <c r="A270" s="2"/>
      <c r="B270" s="5">
        <v>42788</v>
      </c>
      <c r="C270" s="9">
        <v>1149.2</v>
      </c>
      <c r="D270" s="14">
        <v>58.35</v>
      </c>
      <c r="E270">
        <v>51</v>
      </c>
      <c r="F270" s="7">
        <f t="shared" si="16"/>
        <v>0.14275633583463118</v>
      </c>
      <c r="G270" s="7">
        <f t="shared" si="16"/>
        <v>0.12477417527962623</v>
      </c>
      <c r="H270" s="7"/>
      <c r="I270" s="7"/>
      <c r="J270" s="7"/>
    </row>
    <row r="271" spans="1:10">
      <c r="A271" s="2"/>
      <c r="B271" s="5">
        <v>42789</v>
      </c>
      <c r="C271" s="9">
        <v>1149.2</v>
      </c>
      <c r="D271" s="14">
        <v>58.35</v>
      </c>
      <c r="E271">
        <v>51</v>
      </c>
      <c r="F271" s="7">
        <f t="shared" si="16"/>
        <v>0.14275633583463118</v>
      </c>
      <c r="G271" s="7">
        <f t="shared" si="16"/>
        <v>0.12477417527962623</v>
      </c>
      <c r="H271" s="7"/>
      <c r="I271" s="7"/>
      <c r="J271" s="7"/>
    </row>
    <row r="272" spans="1:10">
      <c r="A272" s="2"/>
      <c r="B272" s="5">
        <v>42790</v>
      </c>
      <c r="C272" s="9">
        <v>1149.2</v>
      </c>
      <c r="D272" s="14">
        <v>58.35</v>
      </c>
      <c r="E272">
        <v>51</v>
      </c>
      <c r="F272" s="7">
        <f t="shared" si="16"/>
        <v>0.14275633583463118</v>
      </c>
      <c r="G272" s="7">
        <f t="shared" si="16"/>
        <v>0.12477417527962623</v>
      </c>
      <c r="H272" s="7"/>
      <c r="I272" s="7"/>
      <c r="J272" s="7"/>
    </row>
    <row r="273" spans="1:10">
      <c r="A273" s="2"/>
      <c r="B273" s="5">
        <v>42791</v>
      </c>
      <c r="C273" s="9">
        <v>1149.2</v>
      </c>
      <c r="D273" s="14">
        <v>58.35</v>
      </c>
      <c r="E273">
        <v>58</v>
      </c>
      <c r="F273" s="7">
        <f t="shared" si="16"/>
        <v>0.14275633583463118</v>
      </c>
      <c r="G273" s="7">
        <f t="shared" si="16"/>
        <v>0.12477417527962623</v>
      </c>
      <c r="H273" s="7"/>
      <c r="I273" s="7"/>
      <c r="J273" s="7"/>
    </row>
    <row r="274" spans="1:10">
      <c r="A274" s="2"/>
      <c r="B274" s="5">
        <v>42792</v>
      </c>
      <c r="C274" s="9">
        <v>1149.2</v>
      </c>
      <c r="D274" s="14">
        <v>65.349999999999994</v>
      </c>
      <c r="E274">
        <v>58</v>
      </c>
      <c r="F274" s="7">
        <f t="shared" si="16"/>
        <v>0.14275633583463118</v>
      </c>
      <c r="G274" s="7">
        <f t="shared" si="16"/>
        <v>0.14190004247486904</v>
      </c>
      <c r="H274" s="7"/>
      <c r="I274" s="7"/>
      <c r="J274" s="7"/>
    </row>
    <row r="275" spans="1:10">
      <c r="A275" s="2"/>
      <c r="B275" s="5">
        <v>42793</v>
      </c>
      <c r="C275" s="9">
        <v>1151.95</v>
      </c>
      <c r="D275" s="14">
        <v>97.18</v>
      </c>
      <c r="E275">
        <v>58</v>
      </c>
      <c r="F275" s="7">
        <f t="shared" si="16"/>
        <v>0.15988220302987396</v>
      </c>
      <c r="G275" s="7">
        <f t="shared" si="16"/>
        <v>0.14190004247486904</v>
      </c>
      <c r="H275" s="7"/>
      <c r="I275" s="7"/>
      <c r="J275" s="7"/>
    </row>
    <row r="276" spans="1:10">
      <c r="A276" s="2" t="s">
        <v>10</v>
      </c>
      <c r="B276" s="5">
        <v>42794</v>
      </c>
      <c r="C276" s="9">
        <v>1155.26</v>
      </c>
      <c r="D276" s="14">
        <v>108.66</v>
      </c>
      <c r="E276">
        <v>158</v>
      </c>
      <c r="F276" s="7">
        <f t="shared" si="16"/>
        <v>0.23775596771909954</v>
      </c>
      <c r="G276" s="7">
        <f t="shared" si="16"/>
        <v>0.14190004247486904</v>
      </c>
      <c r="H276" s="7">
        <f>AVERAGE(C249:C276)</f>
        <v>1193.2682142857143</v>
      </c>
      <c r="I276" s="7">
        <f>SUM(F249:F276)</f>
        <v>8.0804489876822903</v>
      </c>
      <c r="J276" s="7">
        <f>SUM(G249:G276)</f>
        <v>12.188724338099957</v>
      </c>
    </row>
    <row r="277" spans="1:10">
      <c r="A277" s="2"/>
      <c r="B277" s="5">
        <v>42795</v>
      </c>
      <c r="C277" s="9">
        <v>1155.26</v>
      </c>
      <c r="D277" s="15">
        <v>165.83</v>
      </c>
      <c r="E277">
        <v>158</v>
      </c>
      <c r="F277" s="7">
        <f t="shared" si="16"/>
        <v>0.26584238991929782</v>
      </c>
      <c r="G277" s="7">
        <f t="shared" si="16"/>
        <v>0.38655528812119494</v>
      </c>
    </row>
    <row r="278" spans="1:10">
      <c r="A278" s="2"/>
      <c r="B278" s="5">
        <v>42796</v>
      </c>
      <c r="C278" s="9">
        <v>1155.26</v>
      </c>
      <c r="D278" s="15">
        <v>170.14</v>
      </c>
      <c r="E278">
        <v>210</v>
      </c>
      <c r="F278" s="7">
        <f t="shared" si="16"/>
        <v>0.40571179385530226</v>
      </c>
      <c r="G278" s="7">
        <f t="shared" si="16"/>
        <v>0.38655528812119494</v>
      </c>
    </row>
    <row r="279" spans="1:10">
      <c r="A279" s="2"/>
      <c r="B279" s="5">
        <v>42797</v>
      </c>
      <c r="C279" s="9">
        <v>1155.26</v>
      </c>
      <c r="D279" s="15">
        <v>221.44</v>
      </c>
      <c r="E279">
        <v>210</v>
      </c>
      <c r="F279" s="7">
        <f t="shared" si="16"/>
        <v>0.41625643494265885</v>
      </c>
      <c r="G279" s="7">
        <f t="shared" si="16"/>
        <v>0.51377601585728438</v>
      </c>
    </row>
    <row r="280" spans="1:10">
      <c r="A280" s="2"/>
      <c r="B280" s="5">
        <v>42798</v>
      </c>
      <c r="C280" s="9">
        <v>1155.26</v>
      </c>
      <c r="D280" s="15">
        <v>221.44</v>
      </c>
      <c r="E280">
        <v>210</v>
      </c>
      <c r="F280" s="7">
        <f t="shared" si="16"/>
        <v>0.54176457595922412</v>
      </c>
      <c r="G280" s="7">
        <f t="shared" si="16"/>
        <v>0.51377601585728438</v>
      </c>
    </row>
    <row r="281" spans="1:10">
      <c r="A281" s="2"/>
      <c r="B281" s="5">
        <v>42799</v>
      </c>
      <c r="C281" s="9">
        <v>1151.95</v>
      </c>
      <c r="D281" s="15">
        <v>183.13</v>
      </c>
      <c r="E281">
        <v>210</v>
      </c>
      <c r="F281" s="7">
        <f t="shared" si="16"/>
        <v>0.54176457595922412</v>
      </c>
      <c r="G281" s="7">
        <f t="shared" si="16"/>
        <v>0.51377601585728438</v>
      </c>
    </row>
    <row r="282" spans="1:10">
      <c r="A282" s="2"/>
      <c r="B282" s="5">
        <v>42800</v>
      </c>
      <c r="C282" s="9">
        <v>1149.2</v>
      </c>
      <c r="D282" s="15">
        <v>189.57</v>
      </c>
      <c r="E282">
        <v>210</v>
      </c>
      <c r="F282" s="7">
        <f t="shared" si="16"/>
        <v>0.44803715135211669</v>
      </c>
      <c r="G282" s="7">
        <f t="shared" si="16"/>
        <v>0.51377601585728438</v>
      </c>
    </row>
    <row r="283" spans="1:10">
      <c r="A283" s="2"/>
      <c r="B283" s="5">
        <v>42801</v>
      </c>
      <c r="C283" s="9">
        <v>1149.2</v>
      </c>
      <c r="D283" s="15">
        <v>221.4</v>
      </c>
      <c r="E283">
        <v>210</v>
      </c>
      <c r="F283" s="7">
        <f t="shared" si="16"/>
        <v>0.46379294917174013</v>
      </c>
      <c r="G283" s="7">
        <f t="shared" si="16"/>
        <v>0.51377601585728438</v>
      </c>
    </row>
    <row r="284" spans="1:10">
      <c r="A284" s="2"/>
      <c r="B284" s="5">
        <v>42802</v>
      </c>
      <c r="C284" s="9">
        <v>1155.26</v>
      </c>
      <c r="D284" s="15">
        <v>180.95</v>
      </c>
      <c r="E284">
        <v>61</v>
      </c>
      <c r="F284" s="7">
        <f t="shared" si="16"/>
        <v>0.54166671386096554</v>
      </c>
      <c r="G284" s="7">
        <f t="shared" si="16"/>
        <v>0.51377601585728438</v>
      </c>
    </row>
    <row r="285" spans="1:10">
      <c r="A285" s="2"/>
      <c r="B285" s="5">
        <v>42803</v>
      </c>
      <c r="C285" s="9">
        <v>1160.3</v>
      </c>
      <c r="D285" s="15">
        <v>131.44</v>
      </c>
      <c r="E285">
        <v>61</v>
      </c>
      <c r="F285" s="7">
        <f t="shared" si="16"/>
        <v>0.44270366699702668</v>
      </c>
      <c r="G285" s="7">
        <f t="shared" si="16"/>
        <v>0.14923969984425881</v>
      </c>
    </row>
    <row r="286" spans="1:10">
      <c r="A286" s="2"/>
      <c r="B286" s="5">
        <v>42804</v>
      </c>
      <c r="C286" s="9">
        <v>1168.5999999999999</v>
      </c>
      <c r="D286" s="15">
        <v>123.19</v>
      </c>
      <c r="E286">
        <v>0</v>
      </c>
      <c r="F286" s="7">
        <f t="shared" si="16"/>
        <v>0.32157485487753079</v>
      </c>
      <c r="G286" s="7">
        <f t="shared" si="16"/>
        <v>0.14923969984425881</v>
      </c>
    </row>
    <row r="287" spans="1:10">
      <c r="A287" s="2"/>
      <c r="B287" s="5">
        <v>42805</v>
      </c>
      <c r="C287" s="9">
        <v>1179.8</v>
      </c>
      <c r="D287" s="15">
        <v>141.46</v>
      </c>
      <c r="E287">
        <v>0</v>
      </c>
      <c r="F287" s="7">
        <f t="shared" si="16"/>
        <v>0.30139079711170891</v>
      </c>
      <c r="G287" s="7">
        <f t="shared" si="16"/>
        <v>0</v>
      </c>
    </row>
    <row r="288" spans="1:10">
      <c r="A288" s="2"/>
      <c r="B288" s="5">
        <v>42806</v>
      </c>
      <c r="C288" s="9">
        <v>1196.55</v>
      </c>
      <c r="D288" s="15">
        <v>205.78</v>
      </c>
      <c r="E288">
        <v>0</v>
      </c>
      <c r="F288" s="7">
        <f t="shared" si="16"/>
        <v>0.34608931049129266</v>
      </c>
      <c r="G288" s="7">
        <f t="shared" si="16"/>
        <v>0</v>
      </c>
    </row>
    <row r="289" spans="1:7">
      <c r="A289" s="2"/>
      <c r="B289" s="5">
        <v>42807</v>
      </c>
      <c r="C289" s="9">
        <v>1207.95</v>
      </c>
      <c r="D289" s="15">
        <v>143.99</v>
      </c>
      <c r="E289">
        <v>0</v>
      </c>
      <c r="F289" s="7">
        <f t="shared" si="16"/>
        <v>0.50345156449100947</v>
      </c>
      <c r="G289" s="7">
        <f t="shared" si="16"/>
        <v>0</v>
      </c>
    </row>
    <row r="290" spans="1:7">
      <c r="A290" s="2"/>
      <c r="B290" s="5">
        <v>42808</v>
      </c>
      <c r="C290" s="9">
        <v>1210.9000000000001</v>
      </c>
      <c r="D290" s="15">
        <v>46.28</v>
      </c>
      <c r="E290">
        <v>0</v>
      </c>
      <c r="F290" s="7">
        <f t="shared" si="16"/>
        <v>0.35227908820614467</v>
      </c>
      <c r="G290" s="7">
        <f t="shared" si="16"/>
        <v>0</v>
      </c>
    </row>
    <row r="291" spans="1:7">
      <c r="A291" s="2"/>
      <c r="B291" s="5">
        <v>42809</v>
      </c>
      <c r="C291" s="9">
        <v>1213.5999999999999</v>
      </c>
      <c r="D291" s="15">
        <v>43.44</v>
      </c>
      <c r="E291">
        <v>0</v>
      </c>
      <c r="F291" s="7">
        <f t="shared" si="16"/>
        <v>0.11322644768511964</v>
      </c>
      <c r="G291" s="7">
        <f t="shared" si="16"/>
        <v>0</v>
      </c>
    </row>
    <row r="292" spans="1:7">
      <c r="A292" s="2"/>
      <c r="B292" s="5">
        <v>42810</v>
      </c>
      <c r="C292" s="9">
        <v>1216.3</v>
      </c>
      <c r="D292" s="15">
        <v>43.44</v>
      </c>
      <c r="E292">
        <v>0</v>
      </c>
      <c r="F292" s="7">
        <f t="shared" si="16"/>
        <v>0.10627823870876398</v>
      </c>
      <c r="G292" s="7">
        <f t="shared" si="16"/>
        <v>0</v>
      </c>
    </row>
    <row r="293" spans="1:7">
      <c r="A293" s="2"/>
      <c r="B293" s="5">
        <v>42811</v>
      </c>
      <c r="C293" s="9">
        <v>1219.2</v>
      </c>
      <c r="D293" s="15">
        <v>74.14</v>
      </c>
      <c r="E293">
        <v>0</v>
      </c>
      <c r="F293" s="7">
        <f t="shared" si="16"/>
        <v>0.10627823870876398</v>
      </c>
      <c r="G293" s="7">
        <f t="shared" si="16"/>
        <v>0</v>
      </c>
    </row>
    <row r="294" spans="1:7">
      <c r="A294" s="2"/>
      <c r="B294" s="5">
        <v>42812</v>
      </c>
      <c r="C294" s="9">
        <v>1222.0999999999999</v>
      </c>
      <c r="D294" s="15">
        <v>98.12</v>
      </c>
      <c r="E294">
        <v>52</v>
      </c>
      <c r="F294" s="7">
        <f t="shared" si="16"/>
        <v>0.18138739912218604</v>
      </c>
      <c r="G294" s="7">
        <f t="shared" si="16"/>
        <v>0</v>
      </c>
    </row>
    <row r="295" spans="1:7">
      <c r="A295" s="2"/>
      <c r="B295" s="5">
        <v>42813</v>
      </c>
      <c r="C295" s="9">
        <v>1224.9000000000001</v>
      </c>
      <c r="D295" s="15">
        <v>97.02</v>
      </c>
      <c r="E295">
        <v>52</v>
      </c>
      <c r="F295" s="7">
        <f t="shared" si="16"/>
        <v>0.24005572702817504</v>
      </c>
      <c r="G295" s="7">
        <f t="shared" si="16"/>
        <v>0.12722072773608947</v>
      </c>
    </row>
    <row r="296" spans="1:7">
      <c r="A296" s="2"/>
      <c r="B296" s="5">
        <v>42814</v>
      </c>
      <c r="C296" s="9">
        <v>1227.7</v>
      </c>
      <c r="D296" s="15">
        <v>97.02</v>
      </c>
      <c r="E296">
        <v>52</v>
      </c>
      <c r="F296" s="7">
        <f t="shared" si="16"/>
        <v>0.23736451932606539</v>
      </c>
      <c r="G296" s="7">
        <f t="shared" si="16"/>
        <v>0.12722072773608947</v>
      </c>
    </row>
    <row r="297" spans="1:7">
      <c r="A297" s="2"/>
      <c r="B297" s="5">
        <v>42815</v>
      </c>
      <c r="C297" s="9">
        <v>1233.4000000000001</v>
      </c>
      <c r="D297" s="15">
        <v>130.63</v>
      </c>
      <c r="E297">
        <v>52</v>
      </c>
      <c r="F297" s="7">
        <f t="shared" si="16"/>
        <v>0.23736451932606539</v>
      </c>
      <c r="G297" s="7">
        <f t="shared" si="16"/>
        <v>0.12722072773608947</v>
      </c>
    </row>
    <row r="298" spans="1:7">
      <c r="A298" s="2"/>
      <c r="B298" s="5">
        <v>42816</v>
      </c>
      <c r="C298" s="9">
        <v>1244.9000000000001</v>
      </c>
      <c r="D298" s="15">
        <v>197.8</v>
      </c>
      <c r="E298">
        <v>55</v>
      </c>
      <c r="F298" s="7">
        <f t="shared" si="16"/>
        <v>0.31959314738779548</v>
      </c>
      <c r="G298" s="7">
        <f t="shared" si="16"/>
        <v>0.12722072773608947</v>
      </c>
    </row>
    <row r="299" spans="1:7">
      <c r="A299" s="2"/>
      <c r="B299" s="5">
        <v>42817</v>
      </c>
      <c r="C299" s="9">
        <v>1253.3499999999999</v>
      </c>
      <c r="D299" s="15">
        <v>164.8</v>
      </c>
      <c r="E299">
        <v>55</v>
      </c>
      <c r="F299" s="7">
        <f t="shared" si="16"/>
        <v>0.48392807588843278</v>
      </c>
      <c r="G299" s="7">
        <f t="shared" si="16"/>
        <v>0.13456038510547927</v>
      </c>
    </row>
    <row r="300" spans="1:7">
      <c r="A300" s="2"/>
      <c r="B300" s="5">
        <v>42818</v>
      </c>
      <c r="C300" s="9">
        <v>1262.19</v>
      </c>
      <c r="D300" s="15">
        <v>169.36</v>
      </c>
      <c r="E300">
        <v>55</v>
      </c>
      <c r="F300" s="7">
        <f t="shared" si="16"/>
        <v>0.4031918448251452</v>
      </c>
      <c r="G300" s="7">
        <f t="shared" si="16"/>
        <v>0.13456038510547927</v>
      </c>
    </row>
    <row r="301" spans="1:7">
      <c r="A301" s="2"/>
      <c r="B301" s="5">
        <v>42819</v>
      </c>
      <c r="C301" s="9">
        <v>1267.8899999999999</v>
      </c>
      <c r="D301" s="15">
        <v>133.11000000000001</v>
      </c>
      <c r="E301">
        <v>55</v>
      </c>
      <c r="F301" s="7">
        <f t="shared" si="16"/>
        <v>0.41434812402661764</v>
      </c>
      <c r="G301" s="7">
        <f t="shared" si="16"/>
        <v>0.13456038510547927</v>
      </c>
    </row>
    <row r="302" spans="1:7">
      <c r="A302" s="2"/>
      <c r="B302" s="5">
        <v>42820</v>
      </c>
      <c r="C302" s="9">
        <v>1273.5999999999999</v>
      </c>
      <c r="D302" s="15">
        <v>133.28</v>
      </c>
      <c r="E302">
        <v>55</v>
      </c>
      <c r="F302" s="7">
        <f t="shared" si="16"/>
        <v>0.32566059747982451</v>
      </c>
      <c r="G302" s="7">
        <f t="shared" si="16"/>
        <v>0.13456038510547927</v>
      </c>
    </row>
    <row r="303" spans="1:7">
      <c r="A303" s="2"/>
      <c r="B303" s="5">
        <v>42821</v>
      </c>
      <c r="C303" s="9">
        <v>1276.5</v>
      </c>
      <c r="D303" s="15">
        <v>100.71</v>
      </c>
      <c r="E303">
        <v>55</v>
      </c>
      <c r="F303" s="7">
        <f t="shared" si="16"/>
        <v>0.32607651139742322</v>
      </c>
      <c r="G303" s="7">
        <f t="shared" si="16"/>
        <v>0.13456038510547927</v>
      </c>
    </row>
    <row r="304" spans="1:7">
      <c r="A304" s="2"/>
      <c r="B304" s="5">
        <v>42822</v>
      </c>
      <c r="C304" s="9">
        <v>1279.4000000000001</v>
      </c>
      <c r="D304" s="15">
        <v>100.71</v>
      </c>
      <c r="E304">
        <v>55</v>
      </c>
      <c r="F304" s="7">
        <f t="shared" si="16"/>
        <v>0.24639229789041484</v>
      </c>
      <c r="G304" s="7">
        <f t="shared" si="16"/>
        <v>0.13456038510547927</v>
      </c>
    </row>
    <row r="305" spans="1:10">
      <c r="A305" s="2"/>
      <c r="B305" s="5">
        <v>42823</v>
      </c>
      <c r="C305" s="9">
        <v>1291.0999999999999</v>
      </c>
      <c r="D305" s="15">
        <v>202.62</v>
      </c>
      <c r="E305">
        <v>54</v>
      </c>
      <c r="F305" s="7">
        <f t="shared" si="16"/>
        <v>0.24639229789041484</v>
      </c>
      <c r="G305" s="7">
        <f t="shared" si="16"/>
        <v>0.13456038510547927</v>
      </c>
    </row>
    <row r="306" spans="1:10">
      <c r="A306" s="2"/>
      <c r="B306" s="5">
        <v>42824</v>
      </c>
      <c r="C306" s="9">
        <v>1302.9000000000001</v>
      </c>
      <c r="D306" s="15">
        <v>203.86</v>
      </c>
      <c r="E306">
        <v>54</v>
      </c>
      <c r="F306" s="7">
        <f t="shared" si="16"/>
        <v>0.49572045872858561</v>
      </c>
      <c r="G306" s="7">
        <f t="shared" si="16"/>
        <v>0.13211383264901599</v>
      </c>
    </row>
    <row r="307" spans="1:10">
      <c r="A307" s="2" t="s">
        <v>11</v>
      </c>
      <c r="B307" s="5">
        <v>42825</v>
      </c>
      <c r="C307" s="9">
        <v>1314.3</v>
      </c>
      <c r="D307" s="15">
        <v>199.11</v>
      </c>
      <c r="E307">
        <v>54</v>
      </c>
      <c r="F307" s="7">
        <f t="shared" si="16"/>
        <v>0.49875418377460001</v>
      </c>
      <c r="G307" s="7">
        <f t="shared" si="16"/>
        <v>0.13211383264901599</v>
      </c>
      <c r="H307" s="7">
        <f>AVERAGE(C277:C307)</f>
        <v>1215.2929032258064</v>
      </c>
      <c r="I307" s="7">
        <f>SUM(F277:F307)</f>
        <v>10.874338496389637</v>
      </c>
      <c r="J307" s="7">
        <f>SUM(G277:G307)</f>
        <v>5.8692793430553598</v>
      </c>
    </row>
    <row r="308" spans="1:10">
      <c r="A308" s="2"/>
      <c r="B308" s="5">
        <v>42826</v>
      </c>
      <c r="C308" s="9">
        <v>1326.1</v>
      </c>
      <c r="D308" s="15">
        <v>203.83</v>
      </c>
      <c r="E308">
        <v>54</v>
      </c>
      <c r="F308" s="7">
        <f t="shared" si="16"/>
        <v>0.48713305960639952</v>
      </c>
      <c r="G308" s="7">
        <f t="shared" si="16"/>
        <v>0.13211383264901599</v>
      </c>
      <c r="H308" s="7"/>
      <c r="I308" s="7"/>
      <c r="J308" s="7"/>
    </row>
    <row r="309" spans="1:10">
      <c r="A309" s="2"/>
      <c r="B309" s="5">
        <v>42827</v>
      </c>
      <c r="C309" s="9">
        <v>1332</v>
      </c>
      <c r="D309" s="15">
        <v>139.96</v>
      </c>
      <c r="E309">
        <v>56</v>
      </c>
      <c r="F309" s="7">
        <f t="shared" si="16"/>
        <v>0.49868078720090614</v>
      </c>
      <c r="G309" s="7">
        <f t="shared" si="16"/>
        <v>0.13211383264901599</v>
      </c>
      <c r="H309" s="7"/>
      <c r="I309" s="7"/>
      <c r="J309" s="7"/>
    </row>
    <row r="310" spans="1:10">
      <c r="A310" s="2"/>
      <c r="B310" s="5">
        <v>42828</v>
      </c>
      <c r="C310" s="9">
        <v>1340.8</v>
      </c>
      <c r="D310" s="15">
        <v>175.49</v>
      </c>
      <c r="E310">
        <v>56</v>
      </c>
      <c r="F310" s="7">
        <f t="shared" si="16"/>
        <v>0.34241948180659776</v>
      </c>
      <c r="G310" s="7">
        <f t="shared" si="16"/>
        <v>0.13700693756194252</v>
      </c>
      <c r="H310" s="7"/>
      <c r="I310" s="7"/>
      <c r="J310" s="7"/>
    </row>
    <row r="311" spans="1:10">
      <c r="A311" s="2"/>
      <c r="B311" s="5">
        <v>42829</v>
      </c>
      <c r="C311" s="9">
        <v>1346.7</v>
      </c>
      <c r="D311" s="15">
        <v>142.04</v>
      </c>
      <c r="E311">
        <v>56</v>
      </c>
      <c r="F311" s="7">
        <f t="shared" si="16"/>
        <v>0.42934549058473737</v>
      </c>
      <c r="G311" s="7">
        <f t="shared" si="16"/>
        <v>0.13700693756194252</v>
      </c>
      <c r="H311" s="7"/>
      <c r="I311" s="7"/>
      <c r="J311" s="7"/>
    </row>
    <row r="312" spans="1:10">
      <c r="A312" s="2"/>
      <c r="B312" s="5">
        <v>42830</v>
      </c>
      <c r="C312" s="9">
        <v>1352.75</v>
      </c>
      <c r="D312" s="15">
        <v>143.77000000000001</v>
      </c>
      <c r="E312">
        <v>56</v>
      </c>
      <c r="F312" s="7">
        <f t="shared" si="16"/>
        <v>0.34750831091604134</v>
      </c>
      <c r="G312" s="7">
        <f t="shared" si="16"/>
        <v>0.13700693756194252</v>
      </c>
      <c r="H312" s="7"/>
      <c r="I312" s="7"/>
      <c r="J312" s="7"/>
    </row>
    <row r="313" spans="1:10">
      <c r="A313" s="2"/>
      <c r="B313" s="5">
        <v>42831</v>
      </c>
      <c r="C313" s="9">
        <v>1359.05</v>
      </c>
      <c r="D313" s="15">
        <v>146.72999999999999</v>
      </c>
      <c r="E313">
        <v>56</v>
      </c>
      <c r="F313" s="7">
        <f t="shared" si="16"/>
        <v>0.35174084666572281</v>
      </c>
      <c r="G313" s="7">
        <f t="shared" si="16"/>
        <v>0.13700693756194252</v>
      </c>
      <c r="H313" s="7"/>
      <c r="I313" s="7"/>
      <c r="J313" s="7"/>
    </row>
    <row r="314" spans="1:10">
      <c r="A314" s="2"/>
      <c r="B314" s="5">
        <v>42832</v>
      </c>
      <c r="C314" s="9">
        <v>1362.3</v>
      </c>
      <c r="D314" s="15">
        <v>110.81</v>
      </c>
      <c r="E314">
        <v>56</v>
      </c>
      <c r="F314" s="7">
        <f t="shared" si="16"/>
        <v>0.35898264193685397</v>
      </c>
      <c r="G314" s="7">
        <f t="shared" si="16"/>
        <v>0.13700693756194252</v>
      </c>
      <c r="H314" s="7"/>
      <c r="I314" s="7"/>
      <c r="J314" s="7"/>
    </row>
    <row r="315" spans="1:10">
      <c r="A315" s="2"/>
      <c r="B315" s="5">
        <v>42833</v>
      </c>
      <c r="C315" s="9">
        <v>1365.15</v>
      </c>
      <c r="D315" s="15">
        <v>106.24</v>
      </c>
      <c r="E315">
        <v>56</v>
      </c>
      <c r="F315" s="7">
        <f t="shared" si="16"/>
        <v>0.27110247770069373</v>
      </c>
      <c r="G315" s="7">
        <f t="shared" si="16"/>
        <v>0.13700693756194252</v>
      </c>
      <c r="H315" s="7"/>
      <c r="I315" s="7"/>
      <c r="J315" s="7"/>
    </row>
    <row r="316" spans="1:10">
      <c r="A316" s="2"/>
      <c r="B316" s="5">
        <v>42834</v>
      </c>
      <c r="C316" s="9">
        <v>1368</v>
      </c>
      <c r="D316" s="15">
        <v>106.24</v>
      </c>
      <c r="E316">
        <v>56</v>
      </c>
      <c r="F316" s="7">
        <f t="shared" si="16"/>
        <v>0.25992173297465659</v>
      </c>
      <c r="G316" s="7">
        <f t="shared" si="16"/>
        <v>0.13700693756194252</v>
      </c>
      <c r="H316" s="7"/>
      <c r="I316" s="7"/>
      <c r="J316" s="7"/>
    </row>
    <row r="317" spans="1:10">
      <c r="A317" s="2"/>
      <c r="B317" s="5">
        <v>42835</v>
      </c>
      <c r="C317" s="9">
        <v>1370.4</v>
      </c>
      <c r="D317" s="15">
        <v>101.08</v>
      </c>
      <c r="E317">
        <v>56</v>
      </c>
      <c r="F317" s="7">
        <f t="shared" si="16"/>
        <v>0.25992173297465659</v>
      </c>
      <c r="G317" s="7">
        <f t="shared" si="16"/>
        <v>0.13700693756194252</v>
      </c>
      <c r="H317" s="7"/>
      <c r="I317" s="7"/>
      <c r="J317" s="7"/>
    </row>
    <row r="318" spans="1:10">
      <c r="A318" s="2"/>
      <c r="B318" s="5">
        <v>42836</v>
      </c>
      <c r="C318" s="9">
        <v>1370.4</v>
      </c>
      <c r="D318" s="15">
        <v>73.3</v>
      </c>
      <c r="E318">
        <v>56</v>
      </c>
      <c r="F318" s="7">
        <f t="shared" si="16"/>
        <v>0.24729752229930624</v>
      </c>
      <c r="G318" s="7">
        <f t="shared" si="16"/>
        <v>0.13700693756194252</v>
      </c>
      <c r="H318" s="7"/>
      <c r="I318" s="7"/>
      <c r="J318" s="7"/>
    </row>
    <row r="319" spans="1:10">
      <c r="A319" s="2"/>
      <c r="B319" s="5">
        <v>42837</v>
      </c>
      <c r="C319" s="9">
        <v>1370.4</v>
      </c>
      <c r="D319" s="15">
        <v>73.3</v>
      </c>
      <c r="E319">
        <v>56</v>
      </c>
      <c r="F319" s="7">
        <f t="shared" si="16"/>
        <v>0.17933229505875686</v>
      </c>
      <c r="G319" s="7">
        <f t="shared" si="16"/>
        <v>0.13700693756194252</v>
      </c>
      <c r="H319" s="7"/>
      <c r="I319" s="7"/>
      <c r="J319" s="7"/>
    </row>
    <row r="320" spans="1:10">
      <c r="A320" s="2"/>
      <c r="B320" s="5">
        <v>42838</v>
      </c>
      <c r="C320" s="9">
        <v>1372.8</v>
      </c>
      <c r="D320" s="15">
        <v>101.08</v>
      </c>
      <c r="E320">
        <v>56</v>
      </c>
      <c r="F320" s="7">
        <f t="shared" si="16"/>
        <v>0.17933229505875686</v>
      </c>
      <c r="G320" s="7">
        <f t="shared" si="16"/>
        <v>0.13700693756194252</v>
      </c>
      <c r="H320" s="7"/>
      <c r="I320" s="7"/>
      <c r="J320" s="7"/>
    </row>
    <row r="321" spans="1:10">
      <c r="A321" s="2"/>
      <c r="B321" s="5">
        <v>42839</v>
      </c>
      <c r="C321" s="9">
        <v>1376.65</v>
      </c>
      <c r="D321" s="15">
        <v>117.92</v>
      </c>
      <c r="E321">
        <v>56</v>
      </c>
      <c r="F321" s="7">
        <f t="shared" si="16"/>
        <v>0.24729752229930624</v>
      </c>
      <c r="G321" s="7">
        <f t="shared" si="16"/>
        <v>0.13700693756194252</v>
      </c>
      <c r="H321" s="7"/>
      <c r="I321" s="7"/>
      <c r="J321" s="7"/>
    </row>
    <row r="322" spans="1:10">
      <c r="A322" s="2"/>
      <c r="B322" s="5">
        <v>42840</v>
      </c>
      <c r="C322" s="9">
        <v>1376.65</v>
      </c>
      <c r="D322" s="15">
        <v>73.36</v>
      </c>
      <c r="E322">
        <v>56</v>
      </c>
      <c r="F322" s="7">
        <f t="shared" si="16"/>
        <v>0.28849746566614753</v>
      </c>
      <c r="G322" s="7">
        <f t="shared" si="16"/>
        <v>0.13700693756194252</v>
      </c>
      <c r="H322" s="7"/>
      <c r="I322" s="7"/>
      <c r="J322" s="7"/>
    </row>
    <row r="323" spans="1:10">
      <c r="A323" s="2"/>
      <c r="B323" s="5">
        <v>42841</v>
      </c>
      <c r="C323" s="9">
        <v>1380.5</v>
      </c>
      <c r="D323" s="15">
        <v>117.92</v>
      </c>
      <c r="E323">
        <v>56</v>
      </c>
      <c r="F323" s="7">
        <f t="shared" si="16"/>
        <v>0.17947908820614469</v>
      </c>
      <c r="G323" s="7">
        <f t="shared" si="16"/>
        <v>0.13700693756194252</v>
      </c>
      <c r="H323" s="7"/>
      <c r="I323" s="7"/>
      <c r="J323" s="7"/>
    </row>
    <row r="324" spans="1:10">
      <c r="A324" s="2"/>
      <c r="B324" s="5">
        <v>42842</v>
      </c>
      <c r="C324" s="9">
        <v>1380.5</v>
      </c>
      <c r="D324" s="15">
        <v>73.41</v>
      </c>
      <c r="E324">
        <v>58</v>
      </c>
      <c r="F324" s="7">
        <f t="shared" si="16"/>
        <v>0.28849746566614753</v>
      </c>
      <c r="G324" s="7">
        <f t="shared" si="16"/>
        <v>0.13700693756194252</v>
      </c>
      <c r="H324" s="7"/>
      <c r="I324" s="7"/>
      <c r="J324" s="7"/>
    </row>
    <row r="325" spans="1:10">
      <c r="A325" s="2"/>
      <c r="B325" s="5">
        <v>42843</v>
      </c>
      <c r="C325" s="9">
        <v>1384.7</v>
      </c>
      <c r="D325" s="15">
        <v>124.62</v>
      </c>
      <c r="E325">
        <v>58</v>
      </c>
      <c r="F325" s="7">
        <f t="shared" ref="F325:G368" si="17">(D324*24*60*60)/(35.315*10^6)</f>
        <v>0.17960141582896785</v>
      </c>
      <c r="G325" s="7">
        <f t="shared" si="17"/>
        <v>0.14190004247486904</v>
      </c>
      <c r="H325" s="7"/>
      <c r="I325" s="7"/>
      <c r="J325" s="7"/>
    </row>
    <row r="326" spans="1:10">
      <c r="A326" s="2"/>
      <c r="B326" s="5">
        <v>42844</v>
      </c>
      <c r="C326" s="9">
        <v>1384.7</v>
      </c>
      <c r="D326" s="15">
        <v>76.010000000000005</v>
      </c>
      <c r="E326">
        <v>58</v>
      </c>
      <c r="F326" s="7">
        <f t="shared" si="17"/>
        <v>0.30488936712445142</v>
      </c>
      <c r="G326" s="7">
        <f t="shared" si="17"/>
        <v>0.14190004247486904</v>
      </c>
      <c r="H326" s="7"/>
      <c r="I326" s="7"/>
      <c r="J326" s="7"/>
    </row>
    <row r="327" spans="1:10">
      <c r="A327" s="2"/>
      <c r="B327" s="5">
        <v>42845</v>
      </c>
      <c r="C327" s="9">
        <v>1384.7</v>
      </c>
      <c r="D327" s="26">
        <v>76.010000000000005</v>
      </c>
      <c r="E327">
        <v>63</v>
      </c>
      <c r="F327" s="7">
        <f t="shared" si="17"/>
        <v>0.18596245221577237</v>
      </c>
      <c r="G327" s="7">
        <f t="shared" si="17"/>
        <v>0.14190004247486904</v>
      </c>
      <c r="H327" s="7"/>
      <c r="I327" s="7"/>
      <c r="J327" s="7"/>
    </row>
    <row r="328" spans="1:10">
      <c r="A328" s="2"/>
      <c r="B328" s="5">
        <v>42846</v>
      </c>
      <c r="C328" s="9">
        <v>1384.7</v>
      </c>
      <c r="D328" s="15">
        <v>80.92</v>
      </c>
      <c r="E328">
        <v>63</v>
      </c>
      <c r="F328" s="7">
        <f t="shared" si="17"/>
        <v>0.18596245221577237</v>
      </c>
      <c r="G328" s="7">
        <f t="shared" si="17"/>
        <v>0.15413280475718533</v>
      </c>
      <c r="H328" s="7"/>
      <c r="I328" s="7"/>
      <c r="J328" s="7"/>
    </row>
    <row r="329" spans="1:10">
      <c r="A329" s="2"/>
      <c r="B329" s="5">
        <v>42847</v>
      </c>
      <c r="C329" s="9">
        <v>1380.5</v>
      </c>
      <c r="D329" s="15">
        <v>32.31</v>
      </c>
      <c r="E329">
        <v>63</v>
      </c>
      <c r="F329" s="7">
        <f t="shared" si="17"/>
        <v>0.1979750247770069</v>
      </c>
      <c r="G329" s="7">
        <f t="shared" si="17"/>
        <v>0.15413280475718533</v>
      </c>
      <c r="H329" s="7"/>
      <c r="I329" s="7"/>
      <c r="J329" s="7"/>
    </row>
    <row r="330" spans="1:10">
      <c r="A330" s="2"/>
      <c r="B330" s="5">
        <v>42848</v>
      </c>
      <c r="C330" s="9">
        <v>1376.65</v>
      </c>
      <c r="D330" s="15">
        <v>36.36</v>
      </c>
      <c r="E330">
        <v>63</v>
      </c>
      <c r="F330" s="7">
        <f t="shared" si="17"/>
        <v>7.9048109868327901E-2</v>
      </c>
      <c r="G330" s="7">
        <f t="shared" si="17"/>
        <v>0.15413280475718533</v>
      </c>
      <c r="H330" s="7"/>
      <c r="I330" s="7"/>
      <c r="J330" s="7"/>
    </row>
    <row r="331" spans="1:10">
      <c r="A331" s="2"/>
      <c r="B331" s="5">
        <v>42849</v>
      </c>
      <c r="C331" s="9">
        <v>1372.8</v>
      </c>
      <c r="D331" s="15">
        <v>36.31</v>
      </c>
      <c r="E331">
        <v>63</v>
      </c>
      <c r="F331" s="7">
        <f t="shared" si="17"/>
        <v>8.8956647317004103E-2</v>
      </c>
      <c r="G331" s="7">
        <f t="shared" si="17"/>
        <v>0.15413280475718533</v>
      </c>
      <c r="H331" s="7"/>
      <c r="I331" s="7"/>
      <c r="J331" s="7"/>
    </row>
    <row r="332" spans="1:10">
      <c r="A332" s="2"/>
      <c r="B332" s="5">
        <v>42850</v>
      </c>
      <c r="C332" s="9">
        <v>1372.8</v>
      </c>
      <c r="D332" s="15">
        <v>80.87</v>
      </c>
      <c r="E332">
        <v>63</v>
      </c>
      <c r="F332" s="7">
        <f t="shared" si="17"/>
        <v>8.8834319694180944E-2</v>
      </c>
      <c r="G332" s="7">
        <f t="shared" si="17"/>
        <v>0.15413280475718533</v>
      </c>
      <c r="H332" s="7"/>
      <c r="I332" s="7"/>
      <c r="J332" s="7"/>
    </row>
    <row r="333" spans="1:10">
      <c r="A333" s="2"/>
      <c r="B333" s="5">
        <v>42851</v>
      </c>
      <c r="C333" s="9">
        <v>1372.8</v>
      </c>
      <c r="D333" s="15">
        <v>80.87</v>
      </c>
      <c r="E333">
        <v>63</v>
      </c>
      <c r="F333" s="7">
        <f t="shared" si="17"/>
        <v>0.19785269715418377</v>
      </c>
      <c r="G333" s="7">
        <f t="shared" si="17"/>
        <v>0.15413280475718533</v>
      </c>
      <c r="H333" s="7"/>
      <c r="I333" s="7"/>
      <c r="J333" s="7"/>
    </row>
    <row r="334" spans="1:10">
      <c r="A334" s="2"/>
      <c r="B334" s="5">
        <v>42852</v>
      </c>
      <c r="C334" s="9">
        <v>1376.65</v>
      </c>
      <c r="D334" s="15">
        <v>125.43</v>
      </c>
      <c r="E334">
        <v>63</v>
      </c>
      <c r="F334" s="7">
        <f t="shared" si="17"/>
        <v>0.19785269715418377</v>
      </c>
      <c r="G334" s="7">
        <f t="shared" si="17"/>
        <v>0.15413280475718533</v>
      </c>
      <c r="H334" s="7"/>
      <c r="I334" s="7"/>
      <c r="J334" s="7"/>
    </row>
    <row r="335" spans="1:10">
      <c r="A335" s="2"/>
      <c r="B335" s="5">
        <v>42853</v>
      </c>
      <c r="C335" s="9">
        <v>1380.5</v>
      </c>
      <c r="D335" s="15">
        <v>125.43</v>
      </c>
      <c r="E335">
        <v>63</v>
      </c>
      <c r="F335" s="7">
        <f t="shared" si="17"/>
        <v>0.30687107461418661</v>
      </c>
      <c r="G335" s="7">
        <f t="shared" si="17"/>
        <v>0.15413280475718533</v>
      </c>
      <c r="H335" s="7"/>
      <c r="I335" s="7"/>
      <c r="J335" s="7"/>
    </row>
    <row r="336" spans="1:10">
      <c r="A336" s="2"/>
      <c r="B336" s="5">
        <v>42854</v>
      </c>
      <c r="C336" s="9">
        <v>1384.7</v>
      </c>
      <c r="D336" s="15">
        <v>129.53</v>
      </c>
      <c r="E336">
        <v>63</v>
      </c>
      <c r="F336" s="7">
        <f t="shared" si="17"/>
        <v>0.30687107461418661</v>
      </c>
      <c r="G336" s="7">
        <f t="shared" si="17"/>
        <v>0.15413280475718533</v>
      </c>
      <c r="H336" s="7"/>
      <c r="I336" s="7"/>
      <c r="J336" s="7"/>
    </row>
    <row r="337" spans="1:10">
      <c r="A337" s="2" t="s">
        <v>12</v>
      </c>
      <c r="B337" s="5">
        <v>42855</v>
      </c>
      <c r="C337" s="9">
        <v>1387.9</v>
      </c>
      <c r="D337" s="15">
        <v>117.96</v>
      </c>
      <c r="E337">
        <v>63</v>
      </c>
      <c r="F337" s="7">
        <f t="shared" si="17"/>
        <v>0.31690193968568597</v>
      </c>
      <c r="G337" s="7">
        <f t="shared" si="17"/>
        <v>0.15413280475718533</v>
      </c>
      <c r="H337" s="7">
        <f>AVERAGE(C308:C337)</f>
        <v>1369.8416666666672</v>
      </c>
      <c r="I337" s="7">
        <f>SUM(F308:F337)</f>
        <v>7.8540694888857416</v>
      </c>
      <c r="J337" s="7">
        <f>SUM(G308:G337)</f>
        <v>4.2863599037236311</v>
      </c>
    </row>
    <row r="338" spans="1:10">
      <c r="A338" s="2"/>
      <c r="B338" s="5">
        <v>42856</v>
      </c>
      <c r="C338" s="9">
        <v>1391.1</v>
      </c>
      <c r="D338" s="15">
        <v>118.02</v>
      </c>
      <c r="E338">
        <v>65</v>
      </c>
      <c r="F338" s="7">
        <f t="shared" si="17"/>
        <v>0.28859532776440605</v>
      </c>
      <c r="G338" s="7">
        <f t="shared" si="17"/>
        <v>0.15413280475718533</v>
      </c>
      <c r="H338" s="7"/>
      <c r="I338" s="7"/>
      <c r="J338" s="7"/>
    </row>
    <row r="339" spans="1:10">
      <c r="A339" s="2"/>
      <c r="B339" s="5">
        <v>42857</v>
      </c>
      <c r="C339" s="9">
        <v>1394.3</v>
      </c>
      <c r="D339" s="15">
        <v>121.66</v>
      </c>
      <c r="E339">
        <v>65</v>
      </c>
      <c r="F339" s="7">
        <f t="shared" si="17"/>
        <v>0.28874212091179385</v>
      </c>
      <c r="G339" s="7">
        <f t="shared" si="17"/>
        <v>0.15902590967011185</v>
      </c>
      <c r="H339" s="7"/>
      <c r="I339" s="7"/>
      <c r="J339" s="7"/>
    </row>
    <row r="340" spans="1:10">
      <c r="A340" s="2"/>
      <c r="B340" s="5">
        <v>42858</v>
      </c>
      <c r="C340" s="9">
        <v>1403.2</v>
      </c>
      <c r="D340" s="15">
        <v>187.68</v>
      </c>
      <c r="E340">
        <v>65</v>
      </c>
      <c r="F340" s="7">
        <f t="shared" si="17"/>
        <v>0.29764757185332019</v>
      </c>
      <c r="G340" s="7">
        <f t="shared" si="17"/>
        <v>0.15902590967011185</v>
      </c>
      <c r="H340" s="7"/>
      <c r="I340" s="7"/>
      <c r="J340" s="7"/>
    </row>
    <row r="341" spans="1:10">
      <c r="A341" s="2"/>
      <c r="B341" s="5">
        <v>42859</v>
      </c>
      <c r="C341" s="9">
        <v>1405.9</v>
      </c>
      <c r="D341" s="15">
        <v>115.98</v>
      </c>
      <c r="E341">
        <v>65</v>
      </c>
      <c r="F341" s="7">
        <f t="shared" si="17"/>
        <v>0.45916896502902438</v>
      </c>
      <c r="G341" s="7">
        <f t="shared" si="17"/>
        <v>0.15902590967011185</v>
      </c>
      <c r="H341" s="7"/>
      <c r="I341" s="7"/>
      <c r="J341" s="7"/>
    </row>
    <row r="342" spans="1:10">
      <c r="A342" s="2"/>
      <c r="B342" s="5">
        <v>42860</v>
      </c>
      <c r="C342" s="9">
        <v>1409.4</v>
      </c>
      <c r="D342" s="15">
        <v>125.28</v>
      </c>
      <c r="E342">
        <v>65</v>
      </c>
      <c r="F342" s="7">
        <f t="shared" si="17"/>
        <v>0.28375115390060879</v>
      </c>
      <c r="G342" s="7">
        <f t="shared" si="17"/>
        <v>0.15902590967011185</v>
      </c>
      <c r="H342" s="7"/>
      <c r="I342" s="7"/>
      <c r="J342" s="7"/>
    </row>
    <row r="343" spans="1:10">
      <c r="A343" s="2"/>
      <c r="B343" s="5">
        <v>42861</v>
      </c>
      <c r="C343" s="9">
        <v>1412.9</v>
      </c>
      <c r="D343" s="15">
        <v>125.28</v>
      </c>
      <c r="E343">
        <v>65</v>
      </c>
      <c r="F343" s="7">
        <f t="shared" si="17"/>
        <v>0.30650409174571713</v>
      </c>
      <c r="G343" s="7">
        <f t="shared" si="17"/>
        <v>0.15902590967011185</v>
      </c>
      <c r="H343" s="7"/>
      <c r="I343" s="7"/>
      <c r="J343" s="7"/>
    </row>
    <row r="344" spans="1:10">
      <c r="A344" s="2"/>
      <c r="B344" s="5">
        <v>42862</v>
      </c>
      <c r="C344" s="9">
        <v>1416.15</v>
      </c>
      <c r="D344" s="15">
        <v>122.45</v>
      </c>
      <c r="E344">
        <v>65</v>
      </c>
      <c r="F344" s="7">
        <f t="shared" si="17"/>
        <v>0.30650409174571713</v>
      </c>
      <c r="G344" s="7">
        <f t="shared" si="17"/>
        <v>0.15902590967011185</v>
      </c>
      <c r="H344" s="7"/>
      <c r="I344" s="7"/>
      <c r="J344" s="7"/>
    </row>
    <row r="345" spans="1:10">
      <c r="A345" s="2"/>
      <c r="B345" s="5">
        <v>42863</v>
      </c>
      <c r="C345" s="9">
        <v>1422.6</v>
      </c>
      <c r="D345" s="15">
        <v>159.09</v>
      </c>
      <c r="E345">
        <v>65</v>
      </c>
      <c r="F345" s="7">
        <f t="shared" si="17"/>
        <v>0.2995803482939261</v>
      </c>
      <c r="G345" s="7">
        <f t="shared" si="17"/>
        <v>0.15902590967011185</v>
      </c>
      <c r="H345" s="7"/>
      <c r="I345" s="7"/>
      <c r="J345" s="7"/>
    </row>
    <row r="346" spans="1:10">
      <c r="A346" s="2"/>
      <c r="B346" s="5">
        <v>42864</v>
      </c>
      <c r="C346" s="9">
        <v>1436.2</v>
      </c>
      <c r="D346" s="15">
        <v>241.5</v>
      </c>
      <c r="E346">
        <v>65</v>
      </c>
      <c r="F346" s="7">
        <f t="shared" si="17"/>
        <v>0.38922203029873986</v>
      </c>
      <c r="G346" s="7">
        <f t="shared" si="17"/>
        <v>0.15902590967011185</v>
      </c>
      <c r="H346" s="7"/>
      <c r="I346" s="7"/>
      <c r="J346" s="7"/>
    </row>
    <row r="347" spans="1:10">
      <c r="A347" s="2"/>
      <c r="B347" s="5">
        <v>42865</v>
      </c>
      <c r="C347" s="9">
        <v>1440.1</v>
      </c>
      <c r="D347" s="15">
        <v>129.33000000000001</v>
      </c>
      <c r="E347">
        <v>65</v>
      </c>
      <c r="F347" s="7">
        <f t="shared" si="17"/>
        <v>0.59084241823587713</v>
      </c>
      <c r="G347" s="7">
        <f t="shared" si="17"/>
        <v>0.15902590967011185</v>
      </c>
      <c r="H347" s="7"/>
      <c r="I347" s="7"/>
      <c r="J347" s="7"/>
    </row>
    <row r="348" spans="1:10">
      <c r="A348" s="2"/>
      <c r="B348" s="5">
        <v>42866</v>
      </c>
      <c r="C348" s="9">
        <v>1451.3</v>
      </c>
      <c r="D348" s="15">
        <v>213.87</v>
      </c>
      <c r="E348">
        <v>65</v>
      </c>
      <c r="F348" s="7">
        <f t="shared" si="17"/>
        <v>0.31641262919439334</v>
      </c>
      <c r="G348" s="7">
        <f t="shared" si="17"/>
        <v>0.15902590967011185</v>
      </c>
      <c r="H348" s="7"/>
      <c r="I348" s="7"/>
      <c r="J348" s="7"/>
    </row>
    <row r="349" spans="1:10">
      <c r="A349" s="2"/>
      <c r="B349" s="5">
        <v>42867</v>
      </c>
      <c r="C349" s="9">
        <v>1054.8</v>
      </c>
      <c r="D349" s="15">
        <v>124.86</v>
      </c>
      <c r="E349">
        <v>66</v>
      </c>
      <c r="F349" s="7">
        <f t="shared" si="17"/>
        <v>0.52324417386379729</v>
      </c>
      <c r="G349" s="7">
        <f t="shared" si="17"/>
        <v>0.15902590967011185</v>
      </c>
      <c r="H349" s="7"/>
      <c r="I349" s="7"/>
      <c r="J349" s="7"/>
    </row>
    <row r="350" spans="1:10">
      <c r="A350" s="2"/>
      <c r="B350" s="5">
        <v>42868</v>
      </c>
      <c r="C350" s="9">
        <v>1464.6</v>
      </c>
      <c r="D350" s="15">
        <v>199.57</v>
      </c>
      <c r="E350">
        <v>66</v>
      </c>
      <c r="F350" s="7">
        <f t="shared" si="17"/>
        <v>0.30547653971400257</v>
      </c>
      <c r="G350" s="7">
        <f t="shared" si="17"/>
        <v>0.16147246212657512</v>
      </c>
      <c r="H350" s="7"/>
      <c r="I350" s="7"/>
      <c r="J350" s="7"/>
    </row>
    <row r="351" spans="1:10">
      <c r="A351" s="2"/>
      <c r="B351" s="5">
        <v>42869</v>
      </c>
      <c r="C351" s="9">
        <v>1472.3</v>
      </c>
      <c r="D351" s="15">
        <v>175.35</v>
      </c>
      <c r="E351">
        <v>66</v>
      </c>
      <c r="F351" s="7">
        <f t="shared" si="17"/>
        <v>0.48825847373637277</v>
      </c>
      <c r="G351" s="7">
        <f t="shared" si="17"/>
        <v>0.16147246212657512</v>
      </c>
      <c r="H351" s="7"/>
      <c r="I351" s="7"/>
      <c r="J351" s="7"/>
    </row>
    <row r="352" spans="1:10">
      <c r="A352" s="2"/>
      <c r="B352" s="5">
        <v>42870</v>
      </c>
      <c r="C352" s="9">
        <v>1475.3</v>
      </c>
      <c r="D352" s="15">
        <v>121</v>
      </c>
      <c r="E352">
        <v>66</v>
      </c>
      <c r="F352" s="7">
        <f t="shared" si="17"/>
        <v>0.42900297324083247</v>
      </c>
      <c r="G352" s="7">
        <f t="shared" si="17"/>
        <v>0.16147246212657512</v>
      </c>
      <c r="H352" s="7"/>
      <c r="I352" s="7"/>
      <c r="J352" s="7"/>
    </row>
    <row r="353" spans="1:10">
      <c r="A353" s="2"/>
      <c r="B353" s="5">
        <v>42871</v>
      </c>
      <c r="C353" s="9">
        <v>1481.3</v>
      </c>
      <c r="D353" s="15">
        <v>155.72</v>
      </c>
      <c r="E353">
        <v>66</v>
      </c>
      <c r="F353" s="7">
        <f t="shared" si="17"/>
        <v>0.29603284723205436</v>
      </c>
      <c r="G353" s="7">
        <f t="shared" si="17"/>
        <v>0.16147246212657512</v>
      </c>
      <c r="H353" s="7"/>
      <c r="I353" s="7"/>
      <c r="J353" s="7"/>
    </row>
    <row r="354" spans="1:10">
      <c r="A354" s="2"/>
      <c r="B354" s="5">
        <v>42872</v>
      </c>
      <c r="C354" s="9">
        <v>1487.35</v>
      </c>
      <c r="D354" s="15">
        <v>155.77000000000001</v>
      </c>
      <c r="E354">
        <v>65</v>
      </c>
      <c r="F354" s="7">
        <f t="shared" si="17"/>
        <v>0.38097714852045872</v>
      </c>
      <c r="G354" s="7">
        <f t="shared" si="17"/>
        <v>0.16147246212657512</v>
      </c>
      <c r="H354" s="7"/>
      <c r="I354" s="7"/>
      <c r="J354" s="7"/>
    </row>
    <row r="355" spans="1:10">
      <c r="A355" s="2"/>
      <c r="B355" s="5">
        <v>42873</v>
      </c>
      <c r="C355" s="9">
        <v>1494.3200000000002</v>
      </c>
      <c r="D355" s="15">
        <v>165.87</v>
      </c>
      <c r="E355">
        <v>65</v>
      </c>
      <c r="F355" s="7">
        <f t="shared" si="17"/>
        <v>0.38109947614328193</v>
      </c>
      <c r="G355" s="7">
        <f t="shared" si="17"/>
        <v>0.15902590967011185</v>
      </c>
      <c r="H355" s="7"/>
      <c r="I355" s="7"/>
      <c r="J355" s="7"/>
    </row>
    <row r="356" spans="1:10">
      <c r="A356" s="2"/>
      <c r="B356" s="5">
        <v>42874</v>
      </c>
      <c r="C356" s="9">
        <v>1501</v>
      </c>
      <c r="D356" s="15">
        <v>162.58000000000001</v>
      </c>
      <c r="E356">
        <v>65</v>
      </c>
      <c r="F356" s="7">
        <f t="shared" si="17"/>
        <v>0.40580965595356089</v>
      </c>
      <c r="G356" s="7">
        <f t="shared" si="17"/>
        <v>0.15902590967011185</v>
      </c>
      <c r="H356" s="7"/>
      <c r="I356" s="7"/>
      <c r="J356" s="7"/>
    </row>
    <row r="357" spans="1:10">
      <c r="A357" s="2"/>
      <c r="B357" s="5">
        <v>42875</v>
      </c>
      <c r="C357" s="9">
        <v>1501</v>
      </c>
      <c r="D357" s="15">
        <v>85.31</v>
      </c>
      <c r="E357">
        <v>65</v>
      </c>
      <c r="F357" s="7">
        <f t="shared" si="17"/>
        <v>0.39776049837179667</v>
      </c>
      <c r="G357" s="7">
        <f t="shared" si="17"/>
        <v>0.15902590967011185</v>
      </c>
      <c r="H357" s="7"/>
      <c r="I357" s="7"/>
      <c r="J357" s="7"/>
    </row>
    <row r="358" spans="1:10">
      <c r="A358" s="2"/>
      <c r="B358" s="5">
        <v>42876</v>
      </c>
      <c r="C358" s="9">
        <v>1501</v>
      </c>
      <c r="D358" s="15">
        <v>85.31</v>
      </c>
      <c r="E358">
        <v>65</v>
      </c>
      <c r="F358" s="7">
        <f t="shared" si="17"/>
        <v>0.20871539006088066</v>
      </c>
      <c r="G358" s="7">
        <f t="shared" si="17"/>
        <v>0.15902590967011185</v>
      </c>
      <c r="H358" s="7"/>
      <c r="I358" s="7"/>
      <c r="J358" s="7"/>
    </row>
    <row r="359" spans="1:10">
      <c r="A359" s="2"/>
      <c r="B359" s="5">
        <v>42877</v>
      </c>
      <c r="C359" s="9">
        <v>1501</v>
      </c>
      <c r="D359" s="15">
        <v>85.31</v>
      </c>
      <c r="E359">
        <v>65</v>
      </c>
      <c r="F359" s="7">
        <f t="shared" si="17"/>
        <v>0.20871539006088066</v>
      </c>
      <c r="G359" s="7">
        <f t="shared" si="17"/>
        <v>0.15902590967011185</v>
      </c>
      <c r="H359" s="7"/>
      <c r="I359" s="7"/>
      <c r="J359" s="7"/>
    </row>
    <row r="360" spans="1:10">
      <c r="A360" s="2"/>
      <c r="B360" s="5">
        <v>42878</v>
      </c>
      <c r="C360" s="9">
        <v>1501</v>
      </c>
      <c r="D360" s="15">
        <v>85.31</v>
      </c>
      <c r="E360">
        <v>65</v>
      </c>
      <c r="F360" s="7">
        <f t="shared" si="17"/>
        <v>0.20871539006088066</v>
      </c>
      <c r="G360" s="7">
        <f t="shared" si="17"/>
        <v>0.15902590967011185</v>
      </c>
      <c r="H360" s="7"/>
      <c r="I360" s="7"/>
      <c r="J360" s="7"/>
    </row>
    <row r="361" spans="1:10">
      <c r="A361" s="2"/>
      <c r="B361" s="5">
        <v>42879</v>
      </c>
      <c r="C361" s="9">
        <v>1497.9</v>
      </c>
      <c r="D361" s="15">
        <v>49.43</v>
      </c>
      <c r="E361">
        <v>65</v>
      </c>
      <c r="F361" s="7">
        <f t="shared" si="17"/>
        <v>0.20871539006088066</v>
      </c>
      <c r="G361" s="7">
        <f t="shared" si="17"/>
        <v>0.15902590967011185</v>
      </c>
      <c r="H361" s="7"/>
      <c r="I361" s="7"/>
      <c r="J361" s="7"/>
    </row>
    <row r="362" spans="1:10">
      <c r="A362" s="2"/>
      <c r="B362" s="5">
        <v>42880</v>
      </c>
      <c r="C362" s="9">
        <v>1494.3200000000002</v>
      </c>
      <c r="D362" s="15">
        <v>43.88</v>
      </c>
      <c r="E362">
        <v>65</v>
      </c>
      <c r="F362" s="7">
        <f t="shared" si="17"/>
        <v>0.12093308792297891</v>
      </c>
      <c r="G362" s="7">
        <f t="shared" si="17"/>
        <v>0.15902590967011185</v>
      </c>
      <c r="H362" s="7"/>
      <c r="I362" s="7"/>
      <c r="J362" s="7"/>
    </row>
    <row r="363" spans="1:10">
      <c r="A363" s="2"/>
      <c r="B363" s="5">
        <v>42881</v>
      </c>
      <c r="C363" s="9">
        <v>1490.4</v>
      </c>
      <c r="D363" s="15">
        <v>39.9</v>
      </c>
      <c r="E363">
        <v>65</v>
      </c>
      <c r="F363" s="7">
        <f t="shared" si="17"/>
        <v>0.10735472178960782</v>
      </c>
      <c r="G363" s="7">
        <f t="shared" si="17"/>
        <v>0.15902590967011185</v>
      </c>
      <c r="H363" s="7"/>
      <c r="I363" s="7"/>
      <c r="J363" s="7"/>
    </row>
    <row r="364" spans="1:10">
      <c r="A364" s="2"/>
      <c r="B364" s="5">
        <v>42882</v>
      </c>
      <c r="C364" s="9">
        <v>1487.35</v>
      </c>
      <c r="D364" s="15">
        <v>49.97</v>
      </c>
      <c r="E364">
        <v>65</v>
      </c>
      <c r="F364" s="7">
        <f t="shared" si="17"/>
        <v>9.7617443012884025E-2</v>
      </c>
      <c r="G364" s="7">
        <f t="shared" si="17"/>
        <v>0.15902590967011185</v>
      </c>
      <c r="H364" s="7"/>
      <c r="I364" s="7"/>
      <c r="J364" s="7"/>
    </row>
    <row r="365" spans="1:10">
      <c r="A365" s="2"/>
      <c r="B365" s="5">
        <v>42883</v>
      </c>
      <c r="C365" s="9">
        <v>1484.3</v>
      </c>
      <c r="D365" s="15">
        <v>49.92</v>
      </c>
      <c r="E365">
        <v>66</v>
      </c>
      <c r="F365" s="7">
        <f t="shared" si="17"/>
        <v>0.12225422624946906</v>
      </c>
      <c r="G365" s="7">
        <f t="shared" si="17"/>
        <v>0.15902590967011185</v>
      </c>
      <c r="H365" s="7"/>
      <c r="I365" s="7"/>
      <c r="J365" s="7"/>
    </row>
    <row r="366" spans="1:10">
      <c r="A366" s="2"/>
      <c r="B366" s="5">
        <v>42884</v>
      </c>
      <c r="C366" s="9">
        <v>1481.3</v>
      </c>
      <c r="D366" s="15">
        <v>51.6</v>
      </c>
      <c r="E366">
        <v>66</v>
      </c>
      <c r="F366" s="7">
        <f t="shared" si="17"/>
        <v>0.12213189862664588</v>
      </c>
      <c r="G366" s="7">
        <f t="shared" si="17"/>
        <v>0.16147246212657512</v>
      </c>
      <c r="H366" s="7"/>
      <c r="I366" s="7"/>
      <c r="J366" s="7"/>
    </row>
    <row r="367" spans="1:10">
      <c r="A367" s="2"/>
      <c r="B367" s="5">
        <v>42885</v>
      </c>
      <c r="C367" s="9">
        <v>1481.3</v>
      </c>
      <c r="D367" s="15">
        <v>86.32</v>
      </c>
      <c r="E367">
        <v>66</v>
      </c>
      <c r="F367" s="7">
        <f t="shared" si="17"/>
        <v>0.12624210675350417</v>
      </c>
      <c r="G367" s="7">
        <f t="shared" si="17"/>
        <v>0.16147246212657512</v>
      </c>
      <c r="H367" s="7"/>
      <c r="I367" s="7"/>
      <c r="J367" s="7"/>
    </row>
    <row r="368" spans="1:10">
      <c r="A368" s="2" t="s">
        <v>13</v>
      </c>
      <c r="B368" s="5">
        <v>42886</v>
      </c>
      <c r="C368" s="9">
        <v>1484.3</v>
      </c>
      <c r="D368" s="15">
        <v>121.04</v>
      </c>
      <c r="E368">
        <v>66</v>
      </c>
      <c r="F368" s="7">
        <f t="shared" si="17"/>
        <v>0.21118640804190852</v>
      </c>
      <c r="G368" s="7">
        <f t="shared" si="17"/>
        <v>0.16147246212657512</v>
      </c>
      <c r="H368" s="7">
        <f>AVERAGE(C338:C368)</f>
        <v>1449.0093548387099</v>
      </c>
      <c r="I368" s="7">
        <f>SUM(F338:F368)</f>
        <v>9.1772139883902053</v>
      </c>
      <c r="J368" s="7">
        <f>SUM(G338:G368)</f>
        <v>4.944482514512246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68"/>
  <sheetViews>
    <sheetView workbookViewId="0">
      <pane ySplit="15" topLeftCell="A363" activePane="bottomLeft" state="frozen"/>
      <selection pane="bottomLeft" activeCell="R4" sqref="R4"/>
    </sheetView>
  </sheetViews>
  <sheetFormatPr defaultRowHeight="15"/>
  <cols>
    <col min="1" max="1" width="11.5703125" customWidth="1"/>
    <col min="2" max="2" width="10.7109375" bestFit="1" customWidth="1"/>
    <col min="8" max="8" width="12.5703125" customWidth="1"/>
    <col min="9" max="9" width="10.140625" customWidth="1"/>
    <col min="10" max="10" width="11.5703125" customWidth="1"/>
  </cols>
  <sheetData>
    <row r="1" spans="1:19" ht="21">
      <c r="A1" s="30" t="s">
        <v>45</v>
      </c>
      <c r="B1" s="30"/>
      <c r="C1" s="30"/>
      <c r="D1" s="30"/>
      <c r="E1" s="30"/>
    </row>
    <row r="2" spans="1:19" s="1" customFormat="1" ht="45">
      <c r="A2" s="1" t="s">
        <v>0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L2" s="2" t="s">
        <v>0</v>
      </c>
      <c r="M2" s="2" t="s">
        <v>23</v>
      </c>
      <c r="N2" s="1" t="s">
        <v>15</v>
      </c>
      <c r="O2" s="1" t="s">
        <v>18</v>
      </c>
      <c r="P2" s="1" t="s">
        <v>19</v>
      </c>
      <c r="Q2"/>
      <c r="R2"/>
    </row>
    <row r="3" spans="1:19">
      <c r="A3" s="2" t="s">
        <v>1</v>
      </c>
      <c r="B3" s="5">
        <v>42521</v>
      </c>
      <c r="C3" s="27">
        <v>40.372999999999998</v>
      </c>
      <c r="D3" s="27">
        <v>1</v>
      </c>
      <c r="E3">
        <v>0</v>
      </c>
      <c r="F3" s="1"/>
      <c r="G3" s="1"/>
      <c r="H3" s="6"/>
      <c r="I3" s="6"/>
      <c r="J3" s="6"/>
      <c r="K3" s="6"/>
      <c r="L3" s="2" t="s">
        <v>1</v>
      </c>
      <c r="M3" t="s">
        <v>24</v>
      </c>
      <c r="N3" s="7">
        <f>H33</f>
        <v>43.678433333333366</v>
      </c>
      <c r="O3" s="7">
        <f t="shared" ref="O3:P3" si="0">I33</f>
        <v>0.64099674359337389</v>
      </c>
      <c r="P3" s="7">
        <f t="shared" si="0"/>
        <v>0.55781396007362305</v>
      </c>
      <c r="R3" t="s">
        <v>47</v>
      </c>
      <c r="S3" s="1"/>
    </row>
    <row r="4" spans="1:19">
      <c r="B4" s="5">
        <v>42522</v>
      </c>
      <c r="C4" s="27">
        <v>40.372999999999998</v>
      </c>
      <c r="D4" s="27"/>
      <c r="E4">
        <v>0</v>
      </c>
      <c r="F4" s="7">
        <f>(D3*24*60*60)/(35.315*10^6)</f>
        <v>2.4465524564632594E-3</v>
      </c>
      <c r="G4" s="7">
        <f>(E3*24*60*60)/(35.315*10^6)</f>
        <v>0</v>
      </c>
      <c r="M4" t="s">
        <v>25</v>
      </c>
      <c r="N4" s="7">
        <f>H64</f>
        <v>44.940000000000033</v>
      </c>
      <c r="O4" s="7">
        <f t="shared" ref="O4:P4" si="1">I64</f>
        <v>0.22508282599461979</v>
      </c>
      <c r="P4" s="7">
        <f t="shared" si="1"/>
        <v>0.22508282599461979</v>
      </c>
      <c r="R4" t="s">
        <v>48</v>
      </c>
    </row>
    <row r="5" spans="1:19">
      <c r="B5" s="5">
        <v>42523</v>
      </c>
      <c r="C5" s="27">
        <v>40.372999999999998</v>
      </c>
      <c r="D5" s="27"/>
      <c r="E5">
        <v>0</v>
      </c>
      <c r="F5" s="7">
        <f t="shared" ref="F5:G68" si="2">(D4*24*60*60)/(35.315*10^6)</f>
        <v>0</v>
      </c>
      <c r="G5" s="7">
        <f t="shared" si="2"/>
        <v>0</v>
      </c>
      <c r="M5" t="s">
        <v>26</v>
      </c>
      <c r="N5" s="7">
        <f>H95</f>
        <v>40.157806451612899</v>
      </c>
      <c r="O5" s="7" t="str">
        <f t="shared" ref="O5:P5" si="3">I95</f>
        <v>-</v>
      </c>
      <c r="P5" s="7">
        <f t="shared" si="3"/>
        <v>0.42814667988107041</v>
      </c>
    </row>
    <row r="6" spans="1:19">
      <c r="B6" s="5">
        <v>42524</v>
      </c>
      <c r="C6" s="27">
        <v>40.372999999999998</v>
      </c>
      <c r="D6" s="27"/>
      <c r="E6">
        <v>0</v>
      </c>
      <c r="F6" s="7">
        <f t="shared" si="2"/>
        <v>0</v>
      </c>
      <c r="G6" s="7">
        <f t="shared" si="2"/>
        <v>0</v>
      </c>
      <c r="M6" t="s">
        <v>27</v>
      </c>
      <c r="N6" s="7">
        <f>H125</f>
        <v>37.406533333333336</v>
      </c>
      <c r="O6" s="7" t="str">
        <f t="shared" ref="O6:P6" si="4">I125</f>
        <v>-</v>
      </c>
      <c r="P6" s="7">
        <f t="shared" si="4"/>
        <v>0</v>
      </c>
    </row>
    <row r="7" spans="1:19">
      <c r="B7" s="5">
        <v>42525</v>
      </c>
      <c r="C7" s="27">
        <v>40.276000000000003</v>
      </c>
      <c r="D7" s="27"/>
      <c r="E7">
        <v>0</v>
      </c>
      <c r="F7" s="7">
        <f t="shared" si="2"/>
        <v>0</v>
      </c>
      <c r="G7" s="7">
        <f t="shared" si="2"/>
        <v>0</v>
      </c>
      <c r="M7" t="s">
        <v>28</v>
      </c>
      <c r="N7" s="7">
        <f>H156</f>
        <v>34.119076923076925</v>
      </c>
      <c r="O7" s="7" t="str">
        <f t="shared" ref="O7:P7" si="5">I156</f>
        <v>-</v>
      </c>
      <c r="P7" s="7">
        <f t="shared" si="5"/>
        <v>0</v>
      </c>
    </row>
    <row r="8" spans="1:19">
      <c r="B8" s="5">
        <v>42526</v>
      </c>
      <c r="C8" s="27">
        <v>40.276000000000003</v>
      </c>
      <c r="D8" s="27"/>
      <c r="E8">
        <v>0</v>
      </c>
      <c r="F8" s="7">
        <f t="shared" si="2"/>
        <v>0</v>
      </c>
      <c r="G8" s="7">
        <f t="shared" si="2"/>
        <v>0</v>
      </c>
      <c r="M8" t="s">
        <v>29</v>
      </c>
      <c r="N8" s="7" t="str">
        <f>H186</f>
        <v>-</v>
      </c>
      <c r="O8" s="7" t="str">
        <f t="shared" ref="O8:P8" si="6">I186</f>
        <v>-</v>
      </c>
      <c r="P8" s="7">
        <f t="shared" si="6"/>
        <v>0</v>
      </c>
    </row>
    <row r="9" spans="1:19">
      <c r="B9" s="5">
        <v>42527</v>
      </c>
      <c r="C9" s="27">
        <v>40.276000000000003</v>
      </c>
      <c r="D9" s="27"/>
      <c r="E9">
        <v>0</v>
      </c>
      <c r="F9" s="7">
        <f t="shared" si="2"/>
        <v>0</v>
      </c>
      <c r="G9" s="7">
        <f t="shared" si="2"/>
        <v>0</v>
      </c>
      <c r="M9" t="s">
        <v>30</v>
      </c>
      <c r="N9" s="7" t="str">
        <f>H217</f>
        <v>-</v>
      </c>
      <c r="O9" s="7" t="str">
        <f t="shared" ref="O9:P9" si="7">I217</f>
        <v>-</v>
      </c>
      <c r="P9" s="7">
        <f t="shared" si="7"/>
        <v>0</v>
      </c>
    </row>
    <row r="10" spans="1:19">
      <c r="B10" s="5">
        <v>42528</v>
      </c>
      <c r="C10" s="27">
        <v>40.47</v>
      </c>
      <c r="D10" s="27">
        <v>2</v>
      </c>
      <c r="E10">
        <v>0</v>
      </c>
      <c r="F10" s="7">
        <f t="shared" si="2"/>
        <v>0</v>
      </c>
      <c r="G10" s="7">
        <f t="shared" si="2"/>
        <v>0</v>
      </c>
      <c r="M10" t="s">
        <v>31</v>
      </c>
      <c r="N10" s="7" t="str">
        <f>H248</f>
        <v>-</v>
      </c>
      <c r="O10" s="7" t="str">
        <f t="shared" ref="O10:P10" si="8">I248</f>
        <v>-</v>
      </c>
      <c r="P10" s="7">
        <f t="shared" si="8"/>
        <v>0.36698286846948891</v>
      </c>
    </row>
    <row r="11" spans="1:19">
      <c r="B11" s="5">
        <v>42529</v>
      </c>
      <c r="C11" s="27">
        <v>41.283999999999999</v>
      </c>
      <c r="D11" s="27">
        <v>8</v>
      </c>
      <c r="E11">
        <v>0</v>
      </c>
      <c r="F11" s="7">
        <f t="shared" si="2"/>
        <v>4.8931049129265188E-3</v>
      </c>
      <c r="G11" s="7">
        <f t="shared" si="2"/>
        <v>0</v>
      </c>
      <c r="M11" t="s">
        <v>32</v>
      </c>
      <c r="N11" s="7" t="str">
        <f>H276</f>
        <v>-</v>
      </c>
      <c r="O11" s="7" t="str">
        <f t="shared" ref="O11:P11" si="9">I276</f>
        <v>-</v>
      </c>
      <c r="P11" s="7">
        <f t="shared" si="9"/>
        <v>0.24465524564632593</v>
      </c>
    </row>
    <row r="12" spans="1:19">
      <c r="B12" s="5">
        <v>42530</v>
      </c>
      <c r="C12" s="27">
        <v>42.911999999999999</v>
      </c>
      <c r="D12" s="27">
        <v>18</v>
      </c>
      <c r="E12">
        <v>0</v>
      </c>
      <c r="F12" s="7">
        <f t="shared" si="2"/>
        <v>1.9572419651706075E-2</v>
      </c>
      <c r="G12" s="7">
        <f t="shared" si="2"/>
        <v>0</v>
      </c>
      <c r="M12" t="s">
        <v>33</v>
      </c>
      <c r="N12" s="7" t="str">
        <f>H307</f>
        <v>-</v>
      </c>
      <c r="O12" s="7">
        <f t="shared" ref="O12:P12" si="10">I307</f>
        <v>4.8931049129265188E-3</v>
      </c>
      <c r="P12" s="7">
        <f t="shared" si="10"/>
        <v>0</v>
      </c>
    </row>
    <row r="13" spans="1:19">
      <c r="B13" s="5">
        <v>42531</v>
      </c>
      <c r="C13" s="27">
        <v>44.94</v>
      </c>
      <c r="D13" s="27">
        <v>33</v>
      </c>
      <c r="E13">
        <v>33</v>
      </c>
      <c r="F13" s="7">
        <f t="shared" si="2"/>
        <v>4.4037944216338665E-2</v>
      </c>
      <c r="G13" s="7">
        <f t="shared" si="2"/>
        <v>0</v>
      </c>
      <c r="M13" t="s">
        <v>34</v>
      </c>
      <c r="N13" s="7" t="str">
        <f>H337</f>
        <v>-</v>
      </c>
      <c r="O13" s="7">
        <f t="shared" ref="O13:P13" si="11">I337</f>
        <v>4.8931049129265188E-3</v>
      </c>
      <c r="P13" s="7">
        <f t="shared" si="11"/>
        <v>0</v>
      </c>
    </row>
    <row r="14" spans="1:19">
      <c r="B14" s="5">
        <v>42532</v>
      </c>
      <c r="C14" s="27">
        <v>44.94</v>
      </c>
      <c r="D14" s="27">
        <v>34</v>
      </c>
      <c r="E14">
        <v>34</v>
      </c>
      <c r="F14" s="7">
        <f t="shared" si="2"/>
        <v>8.0736231063287561E-2</v>
      </c>
      <c r="G14" s="7">
        <f t="shared" si="2"/>
        <v>8.0736231063287561E-2</v>
      </c>
      <c r="M14" t="s">
        <v>35</v>
      </c>
      <c r="N14" s="7" t="str">
        <f>H368</f>
        <v>-</v>
      </c>
      <c r="O14" s="7">
        <f t="shared" ref="O14:P14" si="12">I368</f>
        <v>2.4465524564632593E-2</v>
      </c>
      <c r="P14" s="7">
        <f t="shared" si="12"/>
        <v>0</v>
      </c>
    </row>
    <row r="15" spans="1:19">
      <c r="B15" s="5">
        <v>42533</v>
      </c>
      <c r="C15" s="27">
        <v>44.94</v>
      </c>
      <c r="D15" s="27">
        <v>34</v>
      </c>
      <c r="E15">
        <v>34</v>
      </c>
      <c r="F15" s="7">
        <f t="shared" si="2"/>
        <v>8.3182783519750808E-2</v>
      </c>
      <c r="G15" s="7">
        <f t="shared" si="2"/>
        <v>8.3182783519750808E-2</v>
      </c>
      <c r="L15" s="2" t="s">
        <v>36</v>
      </c>
      <c r="M15" s="2"/>
      <c r="N15" s="8">
        <f>AVERAGE(N3:N14)</f>
        <v>40.060370008271313</v>
      </c>
      <c r="O15" s="8">
        <f>SUM(O3:O14)</f>
        <v>0.90033130397847927</v>
      </c>
      <c r="P15" s="8">
        <f>SUM(P3:P14)</f>
        <v>1.8226815800651281</v>
      </c>
      <c r="Q15" s="2"/>
      <c r="R15" s="2" t="s">
        <v>37</v>
      </c>
      <c r="S15" s="8">
        <f>((P15-O15)/O15)*100</f>
        <v>102.44565217391309</v>
      </c>
    </row>
    <row r="16" spans="1:19">
      <c r="B16" s="5">
        <v>42534</v>
      </c>
      <c r="C16" s="27">
        <v>44.94</v>
      </c>
      <c r="D16" s="27">
        <v>34</v>
      </c>
      <c r="E16">
        <v>34</v>
      </c>
      <c r="F16" s="7">
        <f t="shared" si="2"/>
        <v>8.3182783519750808E-2</v>
      </c>
      <c r="G16" s="7">
        <f t="shared" si="2"/>
        <v>8.3182783519750808E-2</v>
      </c>
    </row>
    <row r="17" spans="2:7">
      <c r="B17" s="5">
        <v>42535</v>
      </c>
      <c r="C17" s="27">
        <v>44.94</v>
      </c>
      <c r="D17" s="27">
        <v>18</v>
      </c>
      <c r="E17">
        <v>18</v>
      </c>
      <c r="F17" s="7">
        <f t="shared" si="2"/>
        <v>8.3182783519750808E-2</v>
      </c>
      <c r="G17" s="7">
        <f t="shared" si="2"/>
        <v>8.3182783519750808E-2</v>
      </c>
    </row>
    <row r="18" spans="2:7">
      <c r="B18" s="5">
        <v>42536</v>
      </c>
      <c r="C18" s="27">
        <v>44.94</v>
      </c>
      <c r="D18" s="27">
        <v>12</v>
      </c>
      <c r="E18">
        <v>12</v>
      </c>
      <c r="F18" s="7">
        <f t="shared" si="2"/>
        <v>4.4037944216338665E-2</v>
      </c>
      <c r="G18" s="7">
        <f t="shared" si="2"/>
        <v>4.4037944216338665E-2</v>
      </c>
    </row>
    <row r="19" spans="2:7">
      <c r="B19" s="5">
        <v>42537</v>
      </c>
      <c r="C19" s="27">
        <v>44.94</v>
      </c>
      <c r="D19" s="27">
        <v>10</v>
      </c>
      <c r="E19">
        <v>10</v>
      </c>
      <c r="F19" s="7">
        <f t="shared" si="2"/>
        <v>2.9358629477559111E-2</v>
      </c>
      <c r="G19" s="7">
        <f t="shared" si="2"/>
        <v>2.9358629477559111E-2</v>
      </c>
    </row>
    <row r="20" spans="2:7">
      <c r="B20" s="5">
        <v>42538</v>
      </c>
      <c r="C20" s="27">
        <v>44.94</v>
      </c>
      <c r="D20" s="27">
        <v>8</v>
      </c>
      <c r="E20">
        <v>8</v>
      </c>
      <c r="F20" s="7">
        <f t="shared" si="2"/>
        <v>2.4465524564632593E-2</v>
      </c>
      <c r="G20" s="7">
        <f t="shared" si="2"/>
        <v>2.4465524564632593E-2</v>
      </c>
    </row>
    <row r="21" spans="2:7">
      <c r="B21" s="5">
        <v>42539</v>
      </c>
      <c r="C21" s="27">
        <v>44.94</v>
      </c>
      <c r="D21" s="27">
        <v>8</v>
      </c>
      <c r="E21">
        <v>8</v>
      </c>
      <c r="F21" s="7">
        <f t="shared" si="2"/>
        <v>1.9572419651706075E-2</v>
      </c>
      <c r="G21" s="7">
        <f t="shared" si="2"/>
        <v>1.9572419651706075E-2</v>
      </c>
    </row>
    <row r="22" spans="2:7">
      <c r="B22" s="5">
        <v>42540</v>
      </c>
      <c r="C22" s="27">
        <v>44.94</v>
      </c>
      <c r="D22" s="27">
        <v>6</v>
      </c>
      <c r="E22">
        <v>6</v>
      </c>
      <c r="F22" s="7">
        <f t="shared" si="2"/>
        <v>1.9572419651706075E-2</v>
      </c>
      <c r="G22" s="7">
        <f t="shared" si="2"/>
        <v>1.9572419651706075E-2</v>
      </c>
    </row>
    <row r="23" spans="2:7">
      <c r="B23" s="5">
        <v>42541</v>
      </c>
      <c r="C23" s="27">
        <v>44.94</v>
      </c>
      <c r="D23" s="27">
        <v>6</v>
      </c>
      <c r="E23">
        <v>1</v>
      </c>
      <c r="F23" s="7">
        <f t="shared" si="2"/>
        <v>1.4679314738779555E-2</v>
      </c>
      <c r="G23" s="7">
        <f t="shared" si="2"/>
        <v>1.4679314738779555E-2</v>
      </c>
    </row>
    <row r="24" spans="2:7">
      <c r="B24" s="5">
        <v>42542</v>
      </c>
      <c r="C24" s="27">
        <v>44.94</v>
      </c>
      <c r="D24" s="27">
        <v>6</v>
      </c>
      <c r="E24">
        <v>6</v>
      </c>
      <c r="F24" s="7">
        <f t="shared" si="2"/>
        <v>1.4679314738779555E-2</v>
      </c>
      <c r="G24" s="7">
        <f t="shared" si="2"/>
        <v>2.4465524564632594E-3</v>
      </c>
    </row>
    <row r="25" spans="2:7">
      <c r="B25" s="5">
        <v>42543</v>
      </c>
      <c r="C25" s="27">
        <v>44.94</v>
      </c>
      <c r="D25" s="27">
        <v>5</v>
      </c>
      <c r="E25">
        <v>5</v>
      </c>
      <c r="F25" s="7">
        <f t="shared" si="2"/>
        <v>1.4679314738779555E-2</v>
      </c>
      <c r="G25" s="7">
        <f t="shared" si="2"/>
        <v>1.4679314738779555E-2</v>
      </c>
    </row>
    <row r="26" spans="2:7">
      <c r="B26" s="5">
        <v>42544</v>
      </c>
      <c r="C26" s="27">
        <v>44.94</v>
      </c>
      <c r="D26" s="27">
        <v>4</v>
      </c>
      <c r="E26">
        <v>4</v>
      </c>
      <c r="F26" s="7">
        <f t="shared" si="2"/>
        <v>1.2232762282316297E-2</v>
      </c>
      <c r="G26" s="7">
        <f t="shared" si="2"/>
        <v>1.2232762282316297E-2</v>
      </c>
    </row>
    <row r="27" spans="2:7">
      <c r="B27" s="5">
        <v>42545</v>
      </c>
      <c r="C27" s="27">
        <v>44.94</v>
      </c>
      <c r="D27" s="27">
        <v>3</v>
      </c>
      <c r="E27">
        <v>3</v>
      </c>
      <c r="F27" s="7">
        <f t="shared" si="2"/>
        <v>9.7862098258530376E-3</v>
      </c>
      <c r="G27" s="7">
        <f t="shared" si="2"/>
        <v>9.7862098258530376E-3</v>
      </c>
    </row>
    <row r="28" spans="2:7">
      <c r="B28" s="5">
        <v>42546</v>
      </c>
      <c r="C28" s="27">
        <v>44.94</v>
      </c>
      <c r="D28" s="27">
        <v>3</v>
      </c>
      <c r="E28">
        <v>3</v>
      </c>
      <c r="F28" s="7">
        <f t="shared" si="2"/>
        <v>7.3396573693897777E-3</v>
      </c>
      <c r="G28" s="7">
        <f t="shared" si="2"/>
        <v>7.3396573693897777E-3</v>
      </c>
    </row>
    <row r="29" spans="2:7">
      <c r="B29" s="5">
        <v>42547</v>
      </c>
      <c r="C29" s="27">
        <v>44.94</v>
      </c>
      <c r="D29" s="27">
        <v>3</v>
      </c>
      <c r="E29">
        <v>3</v>
      </c>
      <c r="F29" s="7">
        <f t="shared" si="2"/>
        <v>7.3396573693897777E-3</v>
      </c>
      <c r="G29" s="7">
        <f t="shared" si="2"/>
        <v>7.3396573693897777E-3</v>
      </c>
    </row>
    <row r="30" spans="2:7">
      <c r="B30" s="5">
        <v>42548</v>
      </c>
      <c r="C30" s="27">
        <v>44.94</v>
      </c>
      <c r="D30" s="27">
        <v>2</v>
      </c>
      <c r="E30">
        <v>2</v>
      </c>
      <c r="F30" s="7">
        <f t="shared" si="2"/>
        <v>7.3396573693897777E-3</v>
      </c>
      <c r="G30" s="7">
        <f t="shared" si="2"/>
        <v>7.3396573693897777E-3</v>
      </c>
    </row>
    <row r="31" spans="2:7">
      <c r="B31" s="5">
        <v>42549</v>
      </c>
      <c r="C31" s="27">
        <v>44.94</v>
      </c>
      <c r="D31" s="27">
        <v>2</v>
      </c>
      <c r="E31">
        <v>2</v>
      </c>
      <c r="F31" s="7">
        <f t="shared" si="2"/>
        <v>4.8931049129265188E-3</v>
      </c>
      <c r="G31" s="7">
        <f t="shared" si="2"/>
        <v>4.8931049129265188E-3</v>
      </c>
    </row>
    <row r="32" spans="2:7">
      <c r="B32" s="5">
        <v>42550</v>
      </c>
      <c r="C32" s="27">
        <v>44.94</v>
      </c>
      <c r="D32" s="27">
        <v>2</v>
      </c>
      <c r="E32">
        <v>2</v>
      </c>
      <c r="F32" s="7">
        <f t="shared" si="2"/>
        <v>4.8931049129265188E-3</v>
      </c>
      <c r="G32" s="7">
        <f t="shared" si="2"/>
        <v>4.8931049129265188E-3</v>
      </c>
    </row>
    <row r="33" spans="1:10">
      <c r="A33" s="2" t="s">
        <v>2</v>
      </c>
      <c r="B33" s="5">
        <v>42551</v>
      </c>
      <c r="C33" s="27">
        <v>44.94</v>
      </c>
      <c r="D33" s="27">
        <v>12</v>
      </c>
      <c r="E33">
        <v>12</v>
      </c>
      <c r="F33" s="7">
        <f t="shared" si="2"/>
        <v>4.8931049129265188E-3</v>
      </c>
      <c r="G33" s="7">
        <f t="shared" si="2"/>
        <v>4.8931049129265188E-3</v>
      </c>
      <c r="H33" s="7">
        <f>AVERAGE(C4:C33)</f>
        <v>43.678433333333366</v>
      </c>
      <c r="I33" s="7">
        <f>SUM(F4:F33)</f>
        <v>0.64099674359337389</v>
      </c>
      <c r="J33" s="7">
        <f>SUM(G4:G33)</f>
        <v>0.55781396007362305</v>
      </c>
    </row>
    <row r="34" spans="1:10">
      <c r="A34" s="2"/>
      <c r="B34" s="5">
        <v>42552</v>
      </c>
      <c r="C34" s="27">
        <v>44.94</v>
      </c>
      <c r="D34" s="27">
        <v>12</v>
      </c>
      <c r="E34">
        <v>12</v>
      </c>
      <c r="F34" s="7">
        <f t="shared" si="2"/>
        <v>2.9358629477559111E-2</v>
      </c>
      <c r="G34" s="7">
        <f t="shared" si="2"/>
        <v>2.9358629477559111E-2</v>
      </c>
    </row>
    <row r="35" spans="1:10">
      <c r="A35" s="2"/>
      <c r="B35" s="5">
        <v>42553</v>
      </c>
      <c r="C35" s="27">
        <v>44.94</v>
      </c>
      <c r="D35" s="27">
        <v>10</v>
      </c>
      <c r="E35">
        <v>10</v>
      </c>
      <c r="F35" s="7">
        <f t="shared" si="2"/>
        <v>2.9358629477559111E-2</v>
      </c>
      <c r="G35" s="7">
        <f t="shared" si="2"/>
        <v>2.9358629477559111E-2</v>
      </c>
    </row>
    <row r="36" spans="1:10">
      <c r="A36" s="2"/>
      <c r="B36" s="5">
        <v>42554</v>
      </c>
      <c r="C36" s="27">
        <v>44.94</v>
      </c>
      <c r="D36" s="27">
        <v>8</v>
      </c>
      <c r="E36">
        <v>8</v>
      </c>
      <c r="F36" s="7">
        <f t="shared" si="2"/>
        <v>2.4465524564632593E-2</v>
      </c>
      <c r="G36" s="7">
        <f t="shared" si="2"/>
        <v>2.4465524564632593E-2</v>
      </c>
    </row>
    <row r="37" spans="1:10">
      <c r="A37" s="2"/>
      <c r="B37" s="5">
        <v>42555</v>
      </c>
      <c r="C37" s="27">
        <v>44.94</v>
      </c>
      <c r="D37" s="27">
        <v>6</v>
      </c>
      <c r="E37">
        <v>6</v>
      </c>
      <c r="F37" s="7">
        <f t="shared" si="2"/>
        <v>1.9572419651706075E-2</v>
      </c>
      <c r="G37" s="7">
        <f t="shared" si="2"/>
        <v>1.9572419651706075E-2</v>
      </c>
    </row>
    <row r="38" spans="1:10">
      <c r="A38" s="2"/>
      <c r="B38" s="5">
        <v>42556</v>
      </c>
      <c r="C38" s="27">
        <v>44.94</v>
      </c>
      <c r="D38" s="27">
        <v>5</v>
      </c>
      <c r="E38">
        <v>5</v>
      </c>
      <c r="F38" s="7">
        <f t="shared" si="2"/>
        <v>1.4679314738779555E-2</v>
      </c>
      <c r="G38" s="7">
        <f t="shared" si="2"/>
        <v>1.4679314738779555E-2</v>
      </c>
    </row>
    <row r="39" spans="1:10">
      <c r="A39" s="2"/>
      <c r="B39" s="5">
        <v>42557</v>
      </c>
      <c r="C39" s="27">
        <v>44.94</v>
      </c>
      <c r="D39" s="27">
        <v>4</v>
      </c>
      <c r="E39">
        <v>4</v>
      </c>
      <c r="F39" s="7">
        <f t="shared" si="2"/>
        <v>1.2232762282316297E-2</v>
      </c>
      <c r="G39" s="7">
        <f t="shared" si="2"/>
        <v>1.2232762282316297E-2</v>
      </c>
    </row>
    <row r="40" spans="1:10">
      <c r="A40" s="2"/>
      <c r="B40" s="5">
        <v>42558</v>
      </c>
      <c r="C40" s="27">
        <v>44.94</v>
      </c>
      <c r="D40" s="27">
        <v>4</v>
      </c>
      <c r="E40">
        <v>4</v>
      </c>
      <c r="F40" s="7">
        <f t="shared" si="2"/>
        <v>9.7862098258530376E-3</v>
      </c>
      <c r="G40" s="7">
        <f t="shared" si="2"/>
        <v>9.7862098258530376E-3</v>
      </c>
    </row>
    <row r="41" spans="1:10">
      <c r="A41" s="2"/>
      <c r="B41" s="5">
        <v>42559</v>
      </c>
      <c r="C41" s="27">
        <v>44.94</v>
      </c>
      <c r="D41" s="27">
        <v>3</v>
      </c>
      <c r="E41">
        <v>3</v>
      </c>
      <c r="F41" s="7">
        <f t="shared" si="2"/>
        <v>9.7862098258530376E-3</v>
      </c>
      <c r="G41" s="7">
        <f t="shared" si="2"/>
        <v>9.7862098258530376E-3</v>
      </c>
    </row>
    <row r="42" spans="1:10">
      <c r="A42" s="2"/>
      <c r="B42" s="5">
        <v>42560</v>
      </c>
      <c r="C42" s="27">
        <v>44.94</v>
      </c>
      <c r="D42" s="27">
        <v>4</v>
      </c>
      <c r="E42">
        <v>4</v>
      </c>
      <c r="F42" s="7">
        <f t="shared" si="2"/>
        <v>7.3396573693897777E-3</v>
      </c>
      <c r="G42" s="7">
        <f t="shared" si="2"/>
        <v>7.3396573693897777E-3</v>
      </c>
    </row>
    <row r="43" spans="1:10">
      <c r="A43" s="2"/>
      <c r="B43" s="5">
        <v>42561</v>
      </c>
      <c r="C43" s="27">
        <v>44.94</v>
      </c>
      <c r="D43" s="27">
        <v>4</v>
      </c>
      <c r="E43">
        <v>4</v>
      </c>
      <c r="F43" s="7">
        <f t="shared" si="2"/>
        <v>9.7862098258530376E-3</v>
      </c>
      <c r="G43" s="7">
        <f t="shared" si="2"/>
        <v>9.7862098258530376E-3</v>
      </c>
    </row>
    <row r="44" spans="1:10">
      <c r="A44" s="2"/>
      <c r="B44" s="5">
        <v>42562</v>
      </c>
      <c r="C44" s="27">
        <v>44.94</v>
      </c>
      <c r="D44" s="27">
        <v>5</v>
      </c>
      <c r="E44">
        <v>5</v>
      </c>
      <c r="F44" s="7">
        <f t="shared" si="2"/>
        <v>9.7862098258530376E-3</v>
      </c>
      <c r="G44" s="7">
        <f t="shared" si="2"/>
        <v>9.7862098258530376E-3</v>
      </c>
    </row>
    <row r="45" spans="1:10">
      <c r="A45" s="2"/>
      <c r="B45" s="5">
        <v>42563</v>
      </c>
      <c r="C45" s="27">
        <v>44.94</v>
      </c>
      <c r="D45" s="27">
        <v>3</v>
      </c>
      <c r="E45">
        <v>3</v>
      </c>
      <c r="F45" s="7">
        <f t="shared" si="2"/>
        <v>1.2232762282316297E-2</v>
      </c>
      <c r="G45" s="7">
        <f t="shared" si="2"/>
        <v>1.2232762282316297E-2</v>
      </c>
    </row>
    <row r="46" spans="1:10">
      <c r="A46" s="2"/>
      <c r="B46" s="5">
        <v>42564</v>
      </c>
      <c r="C46" s="27">
        <v>44.94</v>
      </c>
      <c r="D46" s="27">
        <v>2</v>
      </c>
      <c r="E46">
        <v>2</v>
      </c>
      <c r="F46" s="7">
        <f t="shared" si="2"/>
        <v>7.3396573693897777E-3</v>
      </c>
      <c r="G46" s="7">
        <f t="shared" si="2"/>
        <v>7.3396573693897777E-3</v>
      </c>
    </row>
    <row r="47" spans="1:10">
      <c r="A47" s="2"/>
      <c r="B47" s="5">
        <v>42565</v>
      </c>
      <c r="C47" s="27">
        <v>44.94</v>
      </c>
      <c r="D47" s="27">
        <v>2</v>
      </c>
      <c r="E47">
        <v>2</v>
      </c>
      <c r="F47" s="7">
        <f t="shared" si="2"/>
        <v>4.8931049129265188E-3</v>
      </c>
      <c r="G47" s="7">
        <f t="shared" si="2"/>
        <v>4.8931049129265188E-3</v>
      </c>
    </row>
    <row r="48" spans="1:10">
      <c r="A48" s="2"/>
      <c r="B48" s="5">
        <v>42566</v>
      </c>
      <c r="C48" s="27">
        <v>44.94</v>
      </c>
      <c r="D48" s="27">
        <v>2</v>
      </c>
      <c r="E48">
        <v>2</v>
      </c>
      <c r="F48" s="7">
        <f t="shared" si="2"/>
        <v>4.8931049129265188E-3</v>
      </c>
      <c r="G48" s="7">
        <f t="shared" si="2"/>
        <v>4.8931049129265188E-3</v>
      </c>
    </row>
    <row r="49" spans="1:10">
      <c r="A49" s="2"/>
      <c r="B49" s="5">
        <v>42567</v>
      </c>
      <c r="C49" s="27">
        <v>44.94</v>
      </c>
      <c r="D49" s="27">
        <v>2</v>
      </c>
      <c r="E49">
        <v>2</v>
      </c>
      <c r="F49" s="7">
        <f t="shared" si="2"/>
        <v>4.8931049129265188E-3</v>
      </c>
      <c r="G49" s="7">
        <f t="shared" si="2"/>
        <v>4.8931049129265188E-3</v>
      </c>
    </row>
    <row r="50" spans="1:10">
      <c r="A50" s="2"/>
      <c r="B50" s="5">
        <v>42568</v>
      </c>
      <c r="C50" s="27">
        <v>44.94</v>
      </c>
      <c r="D50" s="27">
        <v>1</v>
      </c>
      <c r="E50">
        <v>1</v>
      </c>
      <c r="F50" s="7">
        <f t="shared" si="2"/>
        <v>4.8931049129265188E-3</v>
      </c>
      <c r="G50" s="7">
        <f t="shared" si="2"/>
        <v>4.8931049129265188E-3</v>
      </c>
    </row>
    <row r="51" spans="1:10">
      <c r="A51" s="2"/>
      <c r="B51" s="5">
        <v>42569</v>
      </c>
      <c r="C51" s="27">
        <v>44.94</v>
      </c>
      <c r="D51" s="27">
        <v>1</v>
      </c>
      <c r="E51">
        <v>1</v>
      </c>
      <c r="F51" s="7">
        <f t="shared" si="2"/>
        <v>2.4465524564632594E-3</v>
      </c>
      <c r="G51" s="7">
        <f t="shared" si="2"/>
        <v>2.4465524564632594E-3</v>
      </c>
    </row>
    <row r="52" spans="1:10">
      <c r="A52" s="2"/>
      <c r="B52" s="5">
        <v>42570</v>
      </c>
      <c r="C52" s="27">
        <v>44.94</v>
      </c>
      <c r="D52" s="27">
        <v>1</v>
      </c>
      <c r="E52">
        <v>1</v>
      </c>
      <c r="F52" s="7">
        <f t="shared" si="2"/>
        <v>2.4465524564632594E-3</v>
      </c>
      <c r="G52" s="7">
        <f t="shared" si="2"/>
        <v>2.4465524564632594E-3</v>
      </c>
    </row>
    <row r="53" spans="1:10">
      <c r="A53" s="2"/>
      <c r="B53" s="5">
        <v>42571</v>
      </c>
      <c r="C53" s="27">
        <v>44.94</v>
      </c>
      <c r="D53" s="27">
        <v>1</v>
      </c>
      <c r="E53">
        <v>1</v>
      </c>
      <c r="F53" s="7">
        <f t="shared" si="2"/>
        <v>2.4465524564632594E-3</v>
      </c>
      <c r="G53" s="7">
        <f t="shared" si="2"/>
        <v>2.4465524564632594E-3</v>
      </c>
    </row>
    <row r="54" spans="1:10">
      <c r="A54" s="2"/>
      <c r="B54" s="5">
        <v>42572</v>
      </c>
      <c r="C54" s="27">
        <v>44.94</v>
      </c>
      <c r="D54" s="27"/>
      <c r="E54">
        <v>0</v>
      </c>
      <c r="F54" s="7">
        <f t="shared" si="2"/>
        <v>2.4465524564632594E-3</v>
      </c>
      <c r="G54" s="7">
        <f t="shared" si="2"/>
        <v>2.4465524564632594E-3</v>
      </c>
    </row>
    <row r="55" spans="1:10">
      <c r="A55" s="2"/>
      <c r="B55" s="5">
        <v>42573</v>
      </c>
      <c r="C55" s="27">
        <v>44.94</v>
      </c>
      <c r="D55" s="27"/>
      <c r="E55">
        <v>0</v>
      </c>
      <c r="F55" s="7">
        <f t="shared" si="2"/>
        <v>0</v>
      </c>
      <c r="G55" s="7">
        <f t="shared" si="2"/>
        <v>0</v>
      </c>
    </row>
    <row r="56" spans="1:10">
      <c r="A56" s="2"/>
      <c r="B56" s="5">
        <v>42574</v>
      </c>
      <c r="C56" s="27">
        <v>44.94</v>
      </c>
      <c r="D56" s="27"/>
      <c r="E56">
        <v>0</v>
      </c>
      <c r="F56" s="7">
        <f t="shared" si="2"/>
        <v>0</v>
      </c>
      <c r="G56" s="7">
        <f t="shared" si="2"/>
        <v>0</v>
      </c>
    </row>
    <row r="57" spans="1:10">
      <c r="A57" s="2"/>
      <c r="B57" s="5">
        <v>42575</v>
      </c>
      <c r="C57" s="27">
        <v>44.94</v>
      </c>
      <c r="D57" s="27"/>
      <c r="E57">
        <v>0</v>
      </c>
      <c r="F57" s="7">
        <f t="shared" si="2"/>
        <v>0</v>
      </c>
      <c r="G57" s="7">
        <f t="shared" si="2"/>
        <v>0</v>
      </c>
    </row>
    <row r="58" spans="1:10">
      <c r="A58" s="2"/>
      <c r="B58" s="5">
        <v>42576</v>
      </c>
      <c r="C58" s="27">
        <v>44.94</v>
      </c>
      <c r="D58" s="27"/>
      <c r="E58">
        <v>0</v>
      </c>
      <c r="F58" s="7">
        <f t="shared" si="2"/>
        <v>0</v>
      </c>
      <c r="G58" s="7">
        <f t="shared" si="2"/>
        <v>0</v>
      </c>
    </row>
    <row r="59" spans="1:10">
      <c r="A59" s="2"/>
      <c r="B59" s="5">
        <v>42577</v>
      </c>
      <c r="C59" s="27">
        <v>44.94</v>
      </c>
      <c r="D59" s="27"/>
      <c r="E59">
        <v>0</v>
      </c>
      <c r="F59" s="7">
        <f t="shared" si="2"/>
        <v>0</v>
      </c>
      <c r="G59" s="7">
        <f t="shared" si="2"/>
        <v>0</v>
      </c>
    </row>
    <row r="60" spans="1:10">
      <c r="A60" s="2"/>
      <c r="B60" s="5">
        <v>42578</v>
      </c>
      <c r="C60" s="27">
        <v>44.94</v>
      </c>
      <c r="D60" s="27"/>
      <c r="E60">
        <v>0</v>
      </c>
      <c r="F60" s="7">
        <f t="shared" si="2"/>
        <v>0</v>
      </c>
      <c r="G60" s="7">
        <f t="shared" si="2"/>
        <v>0</v>
      </c>
    </row>
    <row r="61" spans="1:10">
      <c r="A61" s="2"/>
      <c r="B61" s="5">
        <v>42579</v>
      </c>
      <c r="C61" s="27">
        <v>44.94</v>
      </c>
      <c r="D61" s="27"/>
      <c r="E61">
        <v>0</v>
      </c>
      <c r="F61" s="7">
        <f t="shared" si="2"/>
        <v>0</v>
      </c>
      <c r="G61" s="7">
        <f t="shared" si="2"/>
        <v>0</v>
      </c>
    </row>
    <row r="62" spans="1:10">
      <c r="A62" s="2"/>
      <c r="B62" s="5">
        <v>42580</v>
      </c>
      <c r="C62" s="27">
        <v>44.94</v>
      </c>
      <c r="D62" s="27"/>
      <c r="E62">
        <v>0</v>
      </c>
      <c r="F62" s="7">
        <f t="shared" si="2"/>
        <v>0</v>
      </c>
      <c r="G62" s="7">
        <f t="shared" si="2"/>
        <v>0</v>
      </c>
    </row>
    <row r="63" spans="1:10">
      <c r="A63" s="2"/>
      <c r="B63" s="5">
        <v>42581</v>
      </c>
      <c r="C63" s="27">
        <v>44.94</v>
      </c>
      <c r="D63" s="27"/>
      <c r="E63">
        <v>0</v>
      </c>
      <c r="F63" s="7">
        <f t="shared" si="2"/>
        <v>0</v>
      </c>
      <c r="G63" s="7">
        <f t="shared" si="2"/>
        <v>0</v>
      </c>
    </row>
    <row r="64" spans="1:10">
      <c r="A64" s="2" t="s">
        <v>3</v>
      </c>
      <c r="B64" s="5">
        <v>42582</v>
      </c>
      <c r="C64" s="27">
        <v>44.94</v>
      </c>
      <c r="D64" s="27"/>
      <c r="E64">
        <v>0</v>
      </c>
      <c r="F64" s="7">
        <f t="shared" si="2"/>
        <v>0</v>
      </c>
      <c r="G64" s="7">
        <f t="shared" si="2"/>
        <v>0</v>
      </c>
      <c r="H64" s="7">
        <f>AVERAGE(C34:C64)</f>
        <v>44.940000000000033</v>
      </c>
      <c r="I64" s="7">
        <f>SUM(F34:F64)</f>
        <v>0.22508282599461979</v>
      </c>
      <c r="J64" s="7">
        <f>SUM(G34:G64)</f>
        <v>0.22508282599461979</v>
      </c>
    </row>
    <row r="65" spans="1:10">
      <c r="A65" s="2"/>
      <c r="B65" s="5">
        <v>42583</v>
      </c>
      <c r="C65" s="27">
        <v>44.94</v>
      </c>
      <c r="D65" s="27"/>
      <c r="E65">
        <v>0</v>
      </c>
      <c r="F65" s="7">
        <f t="shared" si="2"/>
        <v>0</v>
      </c>
      <c r="G65" s="7">
        <f t="shared" si="2"/>
        <v>0</v>
      </c>
      <c r="H65" s="7"/>
      <c r="I65" s="7"/>
      <c r="J65" s="7"/>
    </row>
    <row r="66" spans="1:10">
      <c r="A66" s="2"/>
      <c r="B66" s="5">
        <v>42584</v>
      </c>
      <c r="C66" s="27">
        <v>44.94</v>
      </c>
      <c r="D66" s="27"/>
      <c r="E66">
        <v>0</v>
      </c>
      <c r="F66" s="7">
        <f t="shared" si="2"/>
        <v>0</v>
      </c>
      <c r="G66" s="7">
        <f t="shared" si="2"/>
        <v>0</v>
      </c>
      <c r="H66" s="7"/>
      <c r="I66" s="7"/>
      <c r="J66" s="7"/>
    </row>
    <row r="67" spans="1:10">
      <c r="A67" s="2"/>
      <c r="B67" s="5">
        <v>42585</v>
      </c>
      <c r="C67" s="27">
        <v>44.94</v>
      </c>
      <c r="D67" s="27"/>
      <c r="E67">
        <v>0</v>
      </c>
      <c r="F67" s="7">
        <f t="shared" si="2"/>
        <v>0</v>
      </c>
      <c r="G67" s="7">
        <f t="shared" si="2"/>
        <v>0</v>
      </c>
      <c r="H67" s="7"/>
      <c r="I67" s="7"/>
      <c r="J67" s="7"/>
    </row>
    <row r="68" spans="1:10">
      <c r="A68" s="2"/>
      <c r="B68" s="5">
        <v>42586</v>
      </c>
      <c r="C68" s="27">
        <v>44.94</v>
      </c>
      <c r="D68" s="27"/>
      <c r="E68">
        <v>0</v>
      </c>
      <c r="F68" s="7">
        <f t="shared" si="2"/>
        <v>0</v>
      </c>
      <c r="G68" s="7">
        <f t="shared" si="2"/>
        <v>0</v>
      </c>
      <c r="H68" s="7"/>
      <c r="I68" s="7"/>
      <c r="J68" s="7"/>
    </row>
    <row r="69" spans="1:10">
      <c r="A69" s="2"/>
      <c r="B69" s="5">
        <v>42587</v>
      </c>
      <c r="C69" s="27">
        <v>44.94</v>
      </c>
      <c r="D69" s="27"/>
      <c r="E69">
        <v>0</v>
      </c>
      <c r="F69" s="7">
        <f t="shared" ref="F69:G132" si="13">(D68*24*60*60)/(35.315*10^6)</f>
        <v>0</v>
      </c>
      <c r="G69" s="7">
        <f t="shared" si="13"/>
        <v>0</v>
      </c>
      <c r="H69" s="7"/>
      <c r="I69" s="7"/>
      <c r="J69" s="7"/>
    </row>
    <row r="70" spans="1:10">
      <c r="A70" s="2"/>
      <c r="B70" s="5">
        <v>42588</v>
      </c>
      <c r="C70" s="27">
        <v>44.94</v>
      </c>
      <c r="D70" s="27"/>
      <c r="E70">
        <v>0</v>
      </c>
      <c r="F70" s="7">
        <f t="shared" si="13"/>
        <v>0</v>
      </c>
      <c r="G70" s="7">
        <f t="shared" si="13"/>
        <v>0</v>
      </c>
      <c r="H70" s="7"/>
      <c r="I70" s="7"/>
      <c r="J70" s="7"/>
    </row>
    <row r="71" spans="1:10">
      <c r="A71" s="2"/>
      <c r="B71" s="5">
        <v>42589</v>
      </c>
      <c r="C71" s="27">
        <v>44.94</v>
      </c>
      <c r="D71" s="27"/>
      <c r="E71">
        <v>0</v>
      </c>
      <c r="F71" s="7">
        <f t="shared" si="13"/>
        <v>0</v>
      </c>
      <c r="G71" s="7">
        <f t="shared" si="13"/>
        <v>0</v>
      </c>
      <c r="H71" s="7"/>
      <c r="I71" s="7"/>
      <c r="J71" s="7"/>
    </row>
    <row r="72" spans="1:10">
      <c r="A72" s="2"/>
      <c r="B72" s="5">
        <v>42590</v>
      </c>
      <c r="C72" s="27">
        <v>44.94</v>
      </c>
      <c r="D72" s="27"/>
      <c r="E72">
        <v>0</v>
      </c>
      <c r="F72" s="7">
        <f t="shared" si="13"/>
        <v>0</v>
      </c>
      <c r="G72" s="7">
        <f t="shared" si="13"/>
        <v>0</v>
      </c>
      <c r="H72" s="7"/>
      <c r="I72" s="7"/>
      <c r="J72" s="7"/>
    </row>
    <row r="73" spans="1:10">
      <c r="A73" s="2"/>
      <c r="B73" s="5">
        <v>42591</v>
      </c>
      <c r="C73" s="27">
        <v>44.94</v>
      </c>
      <c r="D73" s="27"/>
      <c r="E73">
        <v>0</v>
      </c>
      <c r="F73" s="7">
        <f t="shared" si="13"/>
        <v>0</v>
      </c>
      <c r="G73" s="7">
        <f t="shared" si="13"/>
        <v>0</v>
      </c>
      <c r="H73" s="7"/>
      <c r="I73" s="7"/>
      <c r="J73" s="7"/>
    </row>
    <row r="74" spans="1:10">
      <c r="A74" s="2"/>
      <c r="B74" s="5">
        <v>42592</v>
      </c>
      <c r="C74" s="27">
        <v>44.94</v>
      </c>
      <c r="D74" s="27"/>
      <c r="E74">
        <v>0</v>
      </c>
      <c r="F74" s="7">
        <f t="shared" si="13"/>
        <v>0</v>
      </c>
      <c r="G74" s="7">
        <f t="shared" si="13"/>
        <v>0</v>
      </c>
      <c r="H74" s="7"/>
      <c r="I74" s="7"/>
      <c r="J74" s="7"/>
    </row>
    <row r="75" spans="1:10">
      <c r="A75" s="2"/>
      <c r="B75" s="5">
        <v>42593</v>
      </c>
      <c r="C75" s="27">
        <v>44.94</v>
      </c>
      <c r="D75" s="27"/>
      <c r="E75">
        <v>25</v>
      </c>
      <c r="F75" s="7">
        <f t="shared" si="13"/>
        <v>0</v>
      </c>
      <c r="G75" s="7">
        <f t="shared" si="13"/>
        <v>0</v>
      </c>
      <c r="H75" s="7"/>
      <c r="I75" s="7"/>
      <c r="J75" s="7"/>
    </row>
    <row r="76" spans="1:10">
      <c r="A76" s="2"/>
      <c r="B76" s="5">
        <v>42594</v>
      </c>
      <c r="C76" s="27">
        <v>44.234999999999999</v>
      </c>
      <c r="D76" s="27"/>
      <c r="E76">
        <v>25</v>
      </c>
      <c r="F76" s="7">
        <f t="shared" si="13"/>
        <v>0</v>
      </c>
      <c r="G76" s="7">
        <f t="shared" si="13"/>
        <v>6.1163811411581483E-2</v>
      </c>
      <c r="H76" s="7"/>
      <c r="I76" s="7"/>
      <c r="J76" s="7"/>
    </row>
    <row r="77" spans="1:10">
      <c r="A77" s="2"/>
      <c r="B77" s="5">
        <v>42595</v>
      </c>
      <c r="C77" s="27">
        <v>43.828000000000003</v>
      </c>
      <c r="D77" s="27"/>
      <c r="E77">
        <v>25</v>
      </c>
      <c r="F77" s="7">
        <f t="shared" si="13"/>
        <v>0</v>
      </c>
      <c r="G77" s="7">
        <f t="shared" si="13"/>
        <v>6.1163811411581483E-2</v>
      </c>
      <c r="H77" s="7"/>
      <c r="I77" s="7"/>
      <c r="J77" s="7"/>
    </row>
    <row r="78" spans="1:10">
      <c r="A78" s="2"/>
      <c r="B78" s="5">
        <v>42596</v>
      </c>
      <c r="C78" s="27">
        <v>43.319000000000003</v>
      </c>
      <c r="D78" s="27"/>
      <c r="E78">
        <v>25</v>
      </c>
      <c r="F78" s="7">
        <f t="shared" si="13"/>
        <v>0</v>
      </c>
      <c r="G78" s="7">
        <f t="shared" si="13"/>
        <v>6.1163811411581483E-2</v>
      </c>
      <c r="H78" s="7"/>
      <c r="I78" s="7"/>
      <c r="J78" s="7"/>
    </row>
    <row r="79" spans="1:10">
      <c r="A79" s="2"/>
      <c r="B79" s="5">
        <v>42597</v>
      </c>
      <c r="C79" s="27">
        <v>42.81</v>
      </c>
      <c r="D79" s="27"/>
      <c r="E79">
        <v>25</v>
      </c>
      <c r="F79" s="7">
        <f t="shared" si="13"/>
        <v>0</v>
      </c>
      <c r="G79" s="7">
        <f t="shared" si="13"/>
        <v>6.1163811411581483E-2</v>
      </c>
      <c r="H79" s="7"/>
      <c r="I79" s="7"/>
      <c r="J79" s="7"/>
    </row>
    <row r="80" spans="1:10">
      <c r="A80" s="2"/>
      <c r="B80" s="5">
        <v>42598</v>
      </c>
      <c r="C80" s="27">
        <v>42.2</v>
      </c>
      <c r="D80" s="27"/>
      <c r="E80">
        <v>25</v>
      </c>
      <c r="F80" s="7">
        <f t="shared" si="13"/>
        <v>0</v>
      </c>
      <c r="G80" s="7">
        <f t="shared" si="13"/>
        <v>6.1163811411581483E-2</v>
      </c>
      <c r="H80" s="7"/>
      <c r="I80" s="7"/>
      <c r="J80" s="7"/>
    </row>
    <row r="81" spans="1:10">
      <c r="A81" s="2"/>
      <c r="B81" s="5">
        <v>42599</v>
      </c>
      <c r="C81" s="27">
        <v>41.588999999999999</v>
      </c>
      <c r="D81" s="27"/>
      <c r="E81">
        <v>25</v>
      </c>
      <c r="F81" s="7">
        <f t="shared" si="13"/>
        <v>0</v>
      </c>
      <c r="G81" s="7">
        <f t="shared" si="13"/>
        <v>6.1163811411581483E-2</v>
      </c>
      <c r="H81" s="7"/>
      <c r="I81" s="7"/>
      <c r="J81" s="7"/>
    </row>
    <row r="82" spans="1:10">
      <c r="A82" s="2"/>
      <c r="B82" s="5">
        <v>42600</v>
      </c>
      <c r="C82" s="27">
        <v>40.877000000000002</v>
      </c>
      <c r="D82" s="27"/>
      <c r="E82">
        <v>0</v>
      </c>
      <c r="F82" s="7">
        <f t="shared" si="13"/>
        <v>0</v>
      </c>
      <c r="G82" s="7">
        <f t="shared" si="13"/>
        <v>6.1163811411581483E-2</v>
      </c>
      <c r="H82" s="7"/>
      <c r="I82" s="7"/>
      <c r="J82" s="7"/>
    </row>
    <row r="83" spans="1:10">
      <c r="A83" s="2"/>
      <c r="B83" s="5">
        <v>42601</v>
      </c>
      <c r="C83" s="27">
        <v>40.673999999999999</v>
      </c>
      <c r="D83" s="27"/>
      <c r="E83">
        <v>0</v>
      </c>
      <c r="F83" s="7">
        <f t="shared" si="13"/>
        <v>0</v>
      </c>
      <c r="G83" s="7">
        <f t="shared" si="13"/>
        <v>0</v>
      </c>
      <c r="H83" s="7"/>
      <c r="I83" s="7"/>
      <c r="J83" s="7"/>
    </row>
    <row r="84" spans="1:10">
      <c r="A84" s="2"/>
      <c r="B84" s="5">
        <v>42602</v>
      </c>
      <c r="C84" s="27">
        <v>40.572000000000003</v>
      </c>
      <c r="D84" s="27"/>
      <c r="E84">
        <v>0</v>
      </c>
      <c r="F84" s="7">
        <f t="shared" si="13"/>
        <v>0</v>
      </c>
      <c r="G84" s="7">
        <f t="shared" si="13"/>
        <v>0</v>
      </c>
      <c r="H84" s="7"/>
      <c r="I84" s="7"/>
      <c r="J84" s="7"/>
    </row>
    <row r="85" spans="1:10">
      <c r="A85" s="2"/>
      <c r="B85" s="5">
        <v>42603</v>
      </c>
      <c r="C85" s="27">
        <v>40.47</v>
      </c>
      <c r="D85" s="27"/>
      <c r="E85">
        <v>0</v>
      </c>
      <c r="F85" s="7">
        <f t="shared" si="13"/>
        <v>0</v>
      </c>
      <c r="G85" s="7">
        <f t="shared" si="13"/>
        <v>0</v>
      </c>
      <c r="H85" s="7"/>
      <c r="I85" s="7"/>
      <c r="J85" s="7"/>
    </row>
    <row r="86" spans="1:10">
      <c r="A86" s="2"/>
      <c r="B86" s="5">
        <v>42604</v>
      </c>
      <c r="C86" s="27">
        <v>40.47</v>
      </c>
      <c r="D86" s="27"/>
      <c r="E86">
        <v>0</v>
      </c>
      <c r="F86" s="7">
        <f t="shared" si="13"/>
        <v>0</v>
      </c>
      <c r="G86" s="7">
        <f t="shared" si="13"/>
        <v>0</v>
      </c>
      <c r="H86" s="7"/>
      <c r="I86" s="7"/>
      <c r="J86" s="7"/>
    </row>
    <row r="87" spans="1:10">
      <c r="A87" s="2"/>
      <c r="B87" s="5">
        <v>42605</v>
      </c>
      <c r="C87" s="27">
        <v>40.372999999999998</v>
      </c>
      <c r="D87" s="27"/>
      <c r="E87">
        <v>0</v>
      </c>
      <c r="F87" s="7">
        <f t="shared" si="13"/>
        <v>0</v>
      </c>
      <c r="G87" s="7">
        <f t="shared" si="13"/>
        <v>0</v>
      </c>
      <c r="H87" s="7"/>
      <c r="I87" s="7"/>
      <c r="J87" s="7"/>
    </row>
    <row r="88" spans="1:10">
      <c r="A88" s="2"/>
      <c r="B88" s="5">
        <v>42606</v>
      </c>
      <c r="C88" s="27">
        <v>40.372999999999998</v>
      </c>
      <c r="D88" s="27"/>
      <c r="E88">
        <v>0</v>
      </c>
      <c r="F88" s="7">
        <f t="shared" si="13"/>
        <v>0</v>
      </c>
      <c r="G88" s="7">
        <f t="shared" si="13"/>
        <v>0</v>
      </c>
      <c r="H88" s="7"/>
      <c r="I88" s="7"/>
      <c r="J88" s="7"/>
    </row>
    <row r="89" spans="1:10">
      <c r="A89" s="2"/>
      <c r="B89" s="5">
        <v>42607</v>
      </c>
      <c r="C89" s="27">
        <v>40.276000000000003</v>
      </c>
      <c r="D89" s="27"/>
      <c r="E89">
        <v>0</v>
      </c>
      <c r="F89" s="7">
        <f t="shared" si="13"/>
        <v>0</v>
      </c>
      <c r="G89" s="7">
        <f t="shared" si="13"/>
        <v>0</v>
      </c>
      <c r="H89" s="7"/>
      <c r="I89" s="7"/>
      <c r="J89" s="7"/>
    </row>
    <row r="90" spans="1:10">
      <c r="A90" s="2"/>
      <c r="B90" s="5">
        <v>42608</v>
      </c>
      <c r="C90" s="27">
        <v>40.276000000000003</v>
      </c>
      <c r="D90" s="27"/>
      <c r="E90">
        <v>0</v>
      </c>
      <c r="F90" s="7">
        <f t="shared" si="13"/>
        <v>0</v>
      </c>
      <c r="G90" s="7">
        <f t="shared" si="13"/>
        <v>0</v>
      </c>
      <c r="H90" s="7"/>
      <c r="I90" s="7"/>
      <c r="J90" s="7"/>
    </row>
    <row r="91" spans="1:10">
      <c r="A91" s="2"/>
      <c r="B91" s="5">
        <v>42609</v>
      </c>
      <c r="C91" s="27">
        <v>40.177999999999997</v>
      </c>
      <c r="D91" s="27"/>
      <c r="E91">
        <v>0</v>
      </c>
      <c r="F91" s="7">
        <f t="shared" si="13"/>
        <v>0</v>
      </c>
      <c r="G91" s="7">
        <f t="shared" si="13"/>
        <v>0</v>
      </c>
      <c r="H91" s="7"/>
      <c r="I91" s="7"/>
      <c r="J91" s="7"/>
    </row>
    <row r="92" spans="1:10">
      <c r="A92" s="2"/>
      <c r="B92" s="5">
        <v>42610</v>
      </c>
      <c r="C92" s="27">
        <v>40.177999999999997</v>
      </c>
      <c r="D92" s="27"/>
      <c r="E92">
        <v>0</v>
      </c>
      <c r="F92" s="7">
        <f t="shared" si="13"/>
        <v>0</v>
      </c>
      <c r="G92" s="7">
        <f t="shared" si="13"/>
        <v>0</v>
      </c>
      <c r="H92" s="7"/>
      <c r="I92" s="7"/>
      <c r="J92" s="7"/>
    </row>
    <row r="93" spans="1:10">
      <c r="A93" s="2"/>
      <c r="B93" s="5">
        <v>42611</v>
      </c>
      <c r="C93" s="27">
        <v>4.0810000000000004</v>
      </c>
      <c r="D93" s="27"/>
      <c r="E93">
        <v>0</v>
      </c>
      <c r="F93" s="7">
        <f t="shared" si="13"/>
        <v>0</v>
      </c>
      <c r="G93" s="7">
        <f t="shared" si="13"/>
        <v>0</v>
      </c>
      <c r="H93" s="7"/>
      <c r="I93" s="7"/>
      <c r="J93" s="7"/>
    </row>
    <row r="94" spans="1:10">
      <c r="A94" s="2"/>
      <c r="B94" s="5">
        <v>42612</v>
      </c>
      <c r="C94" s="27">
        <v>4.0810000000000004</v>
      </c>
      <c r="D94" s="27"/>
      <c r="E94">
        <v>0</v>
      </c>
      <c r="F94" s="7">
        <f t="shared" si="13"/>
        <v>0</v>
      </c>
      <c r="G94" s="7">
        <f t="shared" si="13"/>
        <v>0</v>
      </c>
      <c r="H94" s="7"/>
      <c r="I94" s="7"/>
      <c r="J94" s="7"/>
    </row>
    <row r="95" spans="1:10">
      <c r="A95" s="2" t="s">
        <v>4</v>
      </c>
      <c r="B95" s="5">
        <v>42613</v>
      </c>
      <c r="C95" s="27">
        <v>39.692</v>
      </c>
      <c r="D95" s="27"/>
      <c r="E95">
        <v>0</v>
      </c>
      <c r="F95" s="7">
        <f t="shared" si="13"/>
        <v>0</v>
      </c>
      <c r="G95" s="7">
        <f t="shared" si="13"/>
        <v>0</v>
      </c>
      <c r="H95" s="7">
        <f>AVERAGE(C65:C95)</f>
        <v>40.157806451612899</v>
      </c>
      <c r="I95" s="7" t="s">
        <v>41</v>
      </c>
      <c r="J95" s="7">
        <f>SUM(G65:G95)</f>
        <v>0.42814667988107041</v>
      </c>
    </row>
    <row r="96" spans="1:10">
      <c r="A96" s="2"/>
      <c r="B96" s="5">
        <v>42614</v>
      </c>
      <c r="C96" s="27">
        <v>39.594999999999999</v>
      </c>
      <c r="D96" s="27"/>
      <c r="E96">
        <v>0</v>
      </c>
      <c r="F96" s="7">
        <f t="shared" si="13"/>
        <v>0</v>
      </c>
      <c r="G96" s="7">
        <f t="shared" si="13"/>
        <v>0</v>
      </c>
      <c r="H96" s="7"/>
      <c r="I96" s="7"/>
      <c r="J96" s="7"/>
    </row>
    <row r="97" spans="1:10">
      <c r="A97" s="2"/>
      <c r="B97" s="5">
        <v>42615</v>
      </c>
      <c r="C97" s="27">
        <v>39.497999999999998</v>
      </c>
      <c r="D97" s="27"/>
      <c r="E97">
        <v>0</v>
      </c>
      <c r="F97" s="7">
        <f t="shared" si="13"/>
        <v>0</v>
      </c>
      <c r="G97" s="7">
        <f t="shared" si="13"/>
        <v>0</v>
      </c>
      <c r="H97" s="7"/>
      <c r="I97" s="7"/>
      <c r="J97" s="7"/>
    </row>
    <row r="98" spans="1:10">
      <c r="A98" s="2"/>
      <c r="B98" s="5">
        <v>42616</v>
      </c>
      <c r="C98" s="27">
        <v>39.497999999999998</v>
      </c>
      <c r="D98" s="27"/>
      <c r="E98">
        <v>0</v>
      </c>
      <c r="F98" s="7">
        <f t="shared" si="13"/>
        <v>0</v>
      </c>
      <c r="G98" s="7">
        <f t="shared" si="13"/>
        <v>0</v>
      </c>
      <c r="H98" s="7"/>
      <c r="I98" s="7"/>
      <c r="J98" s="7"/>
    </row>
    <row r="99" spans="1:10">
      <c r="A99" s="2"/>
      <c r="B99" s="5">
        <v>42617</v>
      </c>
      <c r="C99" s="27">
        <v>39.302999999999997</v>
      </c>
      <c r="D99" s="27"/>
      <c r="E99">
        <v>0</v>
      </c>
      <c r="F99" s="7">
        <f t="shared" si="13"/>
        <v>0</v>
      </c>
      <c r="G99" s="7">
        <f t="shared" si="13"/>
        <v>0</v>
      </c>
      <c r="H99" s="7"/>
      <c r="I99" s="7"/>
      <c r="J99" s="7"/>
    </row>
    <row r="100" spans="1:10">
      <c r="A100" s="2"/>
      <c r="B100" s="5">
        <v>42618</v>
      </c>
      <c r="C100" s="27">
        <v>39.206000000000003</v>
      </c>
      <c r="D100" s="27"/>
      <c r="E100">
        <v>0</v>
      </c>
      <c r="F100" s="7">
        <f t="shared" si="13"/>
        <v>0</v>
      </c>
      <c r="G100" s="7">
        <f t="shared" si="13"/>
        <v>0</v>
      </c>
      <c r="H100" s="7"/>
      <c r="I100" s="7"/>
      <c r="J100" s="7"/>
    </row>
    <row r="101" spans="1:10">
      <c r="A101" s="2"/>
      <c r="B101" s="5">
        <v>42619</v>
      </c>
      <c r="C101" s="27">
        <v>39.113999999999997</v>
      </c>
      <c r="D101" s="27"/>
      <c r="E101">
        <v>0</v>
      </c>
      <c r="F101" s="7">
        <f t="shared" si="13"/>
        <v>0</v>
      </c>
      <c r="G101" s="7">
        <f t="shared" si="13"/>
        <v>0</v>
      </c>
      <c r="H101" s="7"/>
      <c r="I101" s="7"/>
      <c r="J101" s="7"/>
    </row>
    <row r="102" spans="1:10">
      <c r="A102" s="2"/>
      <c r="B102" s="5">
        <v>42620</v>
      </c>
      <c r="C102" s="27">
        <v>39.011000000000003</v>
      </c>
      <c r="D102" s="27"/>
      <c r="E102">
        <v>0</v>
      </c>
      <c r="F102" s="7">
        <f t="shared" si="13"/>
        <v>0</v>
      </c>
      <c r="G102" s="7">
        <f t="shared" si="13"/>
        <v>0</v>
      </c>
      <c r="H102" s="7"/>
      <c r="I102" s="7"/>
      <c r="J102" s="7"/>
    </row>
    <row r="103" spans="1:10">
      <c r="A103" s="2"/>
      <c r="B103" s="5">
        <v>42621</v>
      </c>
      <c r="C103" s="27">
        <v>39.914000000000001</v>
      </c>
      <c r="D103" s="27"/>
      <c r="E103">
        <v>0</v>
      </c>
      <c r="F103" s="7">
        <f t="shared" si="13"/>
        <v>0</v>
      </c>
      <c r="G103" s="7">
        <f t="shared" si="13"/>
        <v>0</v>
      </c>
      <c r="H103" s="7"/>
      <c r="I103" s="7"/>
      <c r="J103" s="7"/>
    </row>
    <row r="104" spans="1:10">
      <c r="A104" s="2"/>
      <c r="B104" s="5">
        <v>42622</v>
      </c>
      <c r="C104" s="27">
        <v>38.817</v>
      </c>
      <c r="D104" s="27"/>
      <c r="E104">
        <v>0</v>
      </c>
      <c r="F104" s="7">
        <f t="shared" si="13"/>
        <v>0</v>
      </c>
      <c r="G104" s="7">
        <f t="shared" si="13"/>
        <v>0</v>
      </c>
      <c r="H104" s="7"/>
      <c r="I104" s="7"/>
      <c r="J104" s="7"/>
    </row>
    <row r="105" spans="1:10">
      <c r="A105" s="2"/>
      <c r="B105" s="5">
        <v>42623</v>
      </c>
      <c r="C105" s="27">
        <v>38.72</v>
      </c>
      <c r="D105" s="28"/>
      <c r="E105">
        <v>0</v>
      </c>
      <c r="F105" s="7">
        <f t="shared" si="13"/>
        <v>0</v>
      </c>
      <c r="G105" s="7">
        <f t="shared" si="13"/>
        <v>0</v>
      </c>
      <c r="H105" s="7"/>
      <c r="I105" s="7"/>
      <c r="J105" s="7"/>
    </row>
    <row r="106" spans="1:10">
      <c r="A106" s="2"/>
      <c r="B106" s="5">
        <v>42624</v>
      </c>
      <c r="C106" s="27">
        <v>38.622</v>
      </c>
      <c r="D106" s="28"/>
      <c r="E106">
        <v>0</v>
      </c>
      <c r="F106" s="7">
        <f t="shared" si="13"/>
        <v>0</v>
      </c>
      <c r="G106" s="7">
        <f t="shared" si="13"/>
        <v>0</v>
      </c>
      <c r="H106" s="7"/>
      <c r="I106" s="7"/>
      <c r="J106" s="7"/>
    </row>
    <row r="107" spans="1:10">
      <c r="A107" s="2"/>
      <c r="B107" s="5">
        <v>42625</v>
      </c>
      <c r="C107" s="27">
        <v>37.942</v>
      </c>
      <c r="D107" s="28"/>
      <c r="E107">
        <v>0</v>
      </c>
      <c r="F107" s="7">
        <f t="shared" si="13"/>
        <v>0</v>
      </c>
      <c r="G107" s="7">
        <f t="shared" si="13"/>
        <v>0</v>
      </c>
      <c r="H107" s="7"/>
      <c r="I107" s="7"/>
      <c r="J107" s="7"/>
    </row>
    <row r="108" spans="1:10">
      <c r="A108" s="2"/>
      <c r="B108" s="5">
        <v>42626</v>
      </c>
      <c r="C108" s="27">
        <v>37.357999999999997</v>
      </c>
      <c r="D108" s="28"/>
      <c r="E108">
        <v>0</v>
      </c>
      <c r="F108" s="7">
        <f t="shared" si="13"/>
        <v>0</v>
      </c>
      <c r="G108" s="7">
        <f t="shared" si="13"/>
        <v>0</v>
      </c>
      <c r="H108" s="7"/>
      <c r="I108" s="7"/>
      <c r="J108" s="7"/>
    </row>
    <row r="109" spans="1:10">
      <c r="A109" s="2"/>
      <c r="B109" s="5">
        <v>42627</v>
      </c>
      <c r="C109" s="27">
        <v>36.969000000000001</v>
      </c>
      <c r="D109" s="28"/>
      <c r="E109">
        <v>0</v>
      </c>
      <c r="F109" s="7">
        <f t="shared" si="13"/>
        <v>0</v>
      </c>
      <c r="G109" s="7">
        <f t="shared" si="13"/>
        <v>0</v>
      </c>
      <c r="H109" s="7"/>
      <c r="I109" s="7"/>
      <c r="J109" s="7"/>
    </row>
    <row r="110" spans="1:10">
      <c r="A110" s="2"/>
      <c r="B110" s="5">
        <v>42628</v>
      </c>
      <c r="C110" s="27">
        <v>36.969000000000001</v>
      </c>
      <c r="D110" s="28"/>
      <c r="E110">
        <v>0</v>
      </c>
      <c r="F110" s="7">
        <f t="shared" si="13"/>
        <v>0</v>
      </c>
      <c r="G110" s="7">
        <f t="shared" si="13"/>
        <v>0</v>
      </c>
      <c r="H110" s="7"/>
      <c r="I110" s="7"/>
      <c r="J110" s="7"/>
    </row>
    <row r="111" spans="1:10">
      <c r="A111" s="2"/>
      <c r="B111" s="5">
        <v>42629</v>
      </c>
      <c r="C111" s="27">
        <v>36.872</v>
      </c>
      <c r="D111" s="28"/>
      <c r="E111">
        <v>0</v>
      </c>
      <c r="F111" s="7">
        <f t="shared" si="13"/>
        <v>0</v>
      </c>
      <c r="G111" s="7">
        <f t="shared" si="13"/>
        <v>0</v>
      </c>
      <c r="H111" s="7"/>
      <c r="I111" s="7"/>
      <c r="J111" s="7"/>
    </row>
    <row r="112" spans="1:10">
      <c r="A112" s="2"/>
      <c r="B112" s="5">
        <v>42630</v>
      </c>
      <c r="C112" s="27">
        <v>36.774999999999999</v>
      </c>
      <c r="D112" s="28"/>
      <c r="E112">
        <v>0</v>
      </c>
      <c r="F112" s="7">
        <f t="shared" si="13"/>
        <v>0</v>
      </c>
      <c r="G112" s="7">
        <f t="shared" si="13"/>
        <v>0</v>
      </c>
      <c r="H112" s="7"/>
      <c r="I112" s="7"/>
      <c r="J112" s="7"/>
    </row>
    <row r="113" spans="1:10">
      <c r="A113" s="2"/>
      <c r="B113" s="5">
        <v>42631</v>
      </c>
      <c r="C113" s="27">
        <v>36.677</v>
      </c>
      <c r="D113" s="28"/>
      <c r="E113">
        <v>0</v>
      </c>
      <c r="F113" s="7">
        <f t="shared" si="13"/>
        <v>0</v>
      </c>
      <c r="G113" s="7">
        <f t="shared" si="13"/>
        <v>0</v>
      </c>
      <c r="H113" s="7"/>
      <c r="I113" s="7"/>
      <c r="J113" s="7"/>
    </row>
    <row r="114" spans="1:10">
      <c r="A114" s="2"/>
      <c r="B114" s="5">
        <v>42632</v>
      </c>
      <c r="C114" s="27">
        <v>36.58</v>
      </c>
      <c r="D114" s="28"/>
      <c r="E114">
        <v>0</v>
      </c>
      <c r="F114" s="7">
        <f t="shared" si="13"/>
        <v>0</v>
      </c>
      <c r="G114" s="7">
        <f t="shared" si="13"/>
        <v>0</v>
      </c>
      <c r="H114" s="7"/>
      <c r="I114" s="7"/>
      <c r="J114" s="7"/>
    </row>
    <row r="115" spans="1:10">
      <c r="A115" s="2"/>
      <c r="B115" s="5">
        <v>42633</v>
      </c>
      <c r="C115" s="27">
        <v>36.487000000000002</v>
      </c>
      <c r="D115" s="28"/>
      <c r="E115">
        <v>0</v>
      </c>
      <c r="F115" s="7">
        <f t="shared" si="13"/>
        <v>0</v>
      </c>
      <c r="G115" s="7">
        <f t="shared" si="13"/>
        <v>0</v>
      </c>
      <c r="H115" s="7"/>
      <c r="I115" s="7"/>
      <c r="J115" s="7"/>
    </row>
    <row r="116" spans="1:10">
      <c r="A116" s="2"/>
      <c r="B116" s="5">
        <v>42634</v>
      </c>
      <c r="C116" s="27">
        <v>36.396000000000001</v>
      </c>
      <c r="D116" s="28"/>
      <c r="E116">
        <v>0</v>
      </c>
      <c r="F116" s="7">
        <f t="shared" si="13"/>
        <v>0</v>
      </c>
      <c r="G116" s="7">
        <f t="shared" si="13"/>
        <v>0</v>
      </c>
      <c r="H116" s="7"/>
      <c r="I116" s="7"/>
      <c r="J116" s="7"/>
    </row>
    <row r="117" spans="1:10">
      <c r="A117" s="2"/>
      <c r="B117" s="5">
        <v>42635</v>
      </c>
      <c r="C117" s="27">
        <v>36.301000000000002</v>
      </c>
      <c r="D117" s="28"/>
      <c r="E117">
        <v>0</v>
      </c>
      <c r="F117" s="7">
        <f t="shared" si="13"/>
        <v>0</v>
      </c>
      <c r="G117" s="7">
        <f t="shared" si="13"/>
        <v>0</v>
      </c>
      <c r="H117" s="7"/>
      <c r="I117" s="7"/>
      <c r="J117" s="7"/>
    </row>
    <row r="118" spans="1:10">
      <c r="A118" s="2"/>
      <c r="B118" s="5">
        <v>42636</v>
      </c>
      <c r="C118" s="27">
        <v>36.207999999999998</v>
      </c>
      <c r="D118" s="28"/>
      <c r="E118">
        <v>0</v>
      </c>
      <c r="F118" s="7">
        <f t="shared" si="13"/>
        <v>0</v>
      </c>
      <c r="G118" s="7">
        <f t="shared" si="13"/>
        <v>0</v>
      </c>
      <c r="H118" s="7"/>
      <c r="I118" s="7"/>
      <c r="J118" s="7"/>
    </row>
    <row r="119" spans="1:10">
      <c r="A119" s="2"/>
      <c r="B119" s="5">
        <v>42637</v>
      </c>
      <c r="C119" s="27">
        <v>36.115000000000002</v>
      </c>
      <c r="D119" s="28"/>
      <c r="E119">
        <v>0</v>
      </c>
      <c r="F119" s="7">
        <f t="shared" si="13"/>
        <v>0</v>
      </c>
      <c r="G119" s="7">
        <f t="shared" si="13"/>
        <v>0</v>
      </c>
      <c r="H119" s="7"/>
      <c r="I119" s="7"/>
      <c r="J119" s="7"/>
    </row>
    <row r="120" spans="1:10">
      <c r="A120" s="2"/>
      <c r="B120" s="5">
        <v>42638</v>
      </c>
      <c r="C120" s="27">
        <v>35.929000000000002</v>
      </c>
      <c r="D120" s="28"/>
      <c r="E120">
        <v>0</v>
      </c>
      <c r="F120" s="7">
        <f t="shared" si="13"/>
        <v>0</v>
      </c>
      <c r="G120" s="7">
        <f t="shared" si="13"/>
        <v>0</v>
      </c>
      <c r="H120" s="7"/>
      <c r="I120" s="7"/>
      <c r="J120" s="7"/>
    </row>
    <row r="121" spans="1:10">
      <c r="A121" s="2"/>
      <c r="B121" s="5">
        <v>42639</v>
      </c>
      <c r="C121" s="27">
        <v>35.835999999999999</v>
      </c>
      <c r="D121" s="28"/>
      <c r="E121">
        <v>0</v>
      </c>
      <c r="F121" s="7">
        <f t="shared" si="13"/>
        <v>0</v>
      </c>
      <c r="G121" s="7">
        <f t="shared" si="13"/>
        <v>0</v>
      </c>
      <c r="H121" s="7"/>
      <c r="I121" s="7"/>
      <c r="J121" s="7"/>
    </row>
    <row r="122" spans="1:10">
      <c r="A122" s="2"/>
      <c r="B122" s="5">
        <v>42640</v>
      </c>
      <c r="C122" s="27">
        <v>35.65</v>
      </c>
      <c r="D122" s="28"/>
      <c r="E122">
        <v>0</v>
      </c>
      <c r="F122" s="7">
        <f t="shared" si="13"/>
        <v>0</v>
      </c>
      <c r="G122" s="7">
        <f t="shared" si="13"/>
        <v>0</v>
      </c>
      <c r="H122" s="7"/>
      <c r="I122" s="7"/>
      <c r="J122" s="7"/>
    </row>
    <row r="123" spans="1:10">
      <c r="A123" s="2"/>
      <c r="B123" s="5">
        <v>42641</v>
      </c>
      <c r="C123" s="27">
        <v>35.463999999999999</v>
      </c>
      <c r="D123" s="28"/>
      <c r="E123">
        <v>0</v>
      </c>
      <c r="F123" s="7">
        <f t="shared" si="13"/>
        <v>0</v>
      </c>
      <c r="G123" s="7">
        <f t="shared" si="13"/>
        <v>0</v>
      </c>
      <c r="H123" s="7"/>
      <c r="I123" s="7"/>
      <c r="J123" s="7"/>
    </row>
    <row r="124" spans="1:10">
      <c r="A124" s="2"/>
      <c r="B124" s="5">
        <v>42642</v>
      </c>
      <c r="C124" s="27">
        <v>35.277999999999999</v>
      </c>
      <c r="D124" s="28"/>
      <c r="E124">
        <v>0</v>
      </c>
      <c r="F124" s="7">
        <f t="shared" si="13"/>
        <v>0</v>
      </c>
      <c r="G124" s="7">
        <f t="shared" si="13"/>
        <v>0</v>
      </c>
      <c r="H124" s="7"/>
      <c r="I124" s="7"/>
      <c r="J124" s="7"/>
    </row>
    <row r="125" spans="1:10">
      <c r="A125" s="2" t="s">
        <v>5</v>
      </c>
      <c r="B125" s="5">
        <v>42643</v>
      </c>
      <c r="C125" s="27">
        <v>35.091999999999999</v>
      </c>
      <c r="D125" s="28"/>
      <c r="E125">
        <v>0</v>
      </c>
      <c r="F125" s="7">
        <f t="shared" si="13"/>
        <v>0</v>
      </c>
      <c r="G125" s="7">
        <f t="shared" si="13"/>
        <v>0</v>
      </c>
      <c r="H125" s="7">
        <f>AVERAGE(C96:C125)</f>
        <v>37.406533333333336</v>
      </c>
      <c r="I125" s="7" t="s">
        <v>41</v>
      </c>
      <c r="J125" s="7">
        <f>SUM(G96:G125)</f>
        <v>0</v>
      </c>
    </row>
    <row r="126" spans="1:10">
      <c r="A126" s="2"/>
      <c r="B126" s="5">
        <v>42644</v>
      </c>
      <c r="C126" s="27">
        <v>34.905999999999999</v>
      </c>
      <c r="D126" s="28"/>
      <c r="E126">
        <v>0</v>
      </c>
      <c r="F126" s="7">
        <f t="shared" si="13"/>
        <v>0</v>
      </c>
      <c r="G126" s="7">
        <f t="shared" si="13"/>
        <v>0</v>
      </c>
      <c r="H126" s="7"/>
      <c r="I126" s="7"/>
      <c r="J126" s="7"/>
    </row>
    <row r="127" spans="1:10">
      <c r="A127" s="2"/>
      <c r="B127" s="5">
        <v>42645</v>
      </c>
      <c r="C127" s="27">
        <v>34.72</v>
      </c>
      <c r="D127" s="28"/>
      <c r="E127">
        <v>0</v>
      </c>
      <c r="F127" s="7">
        <f t="shared" si="13"/>
        <v>0</v>
      </c>
      <c r="G127" s="7">
        <f t="shared" si="13"/>
        <v>0</v>
      </c>
      <c r="H127" s="7"/>
      <c r="I127" s="7"/>
      <c r="J127" s="7"/>
    </row>
    <row r="128" spans="1:10">
      <c r="A128" s="2"/>
      <c r="B128" s="5">
        <v>42646</v>
      </c>
      <c r="C128" s="27">
        <v>34.533999999999999</v>
      </c>
      <c r="D128" s="28"/>
      <c r="E128">
        <v>0</v>
      </c>
      <c r="F128" s="7">
        <f t="shared" si="13"/>
        <v>0</v>
      </c>
      <c r="G128" s="7">
        <f t="shared" si="13"/>
        <v>0</v>
      </c>
      <c r="H128" s="7"/>
      <c r="I128" s="7"/>
      <c r="J128" s="7"/>
    </row>
    <row r="129" spans="1:10">
      <c r="A129" s="2"/>
      <c r="B129" s="5">
        <v>42647</v>
      </c>
      <c r="C129" s="27">
        <v>34.441000000000003</v>
      </c>
      <c r="D129" s="28"/>
      <c r="E129">
        <v>0</v>
      </c>
      <c r="F129" s="7">
        <f t="shared" si="13"/>
        <v>0</v>
      </c>
      <c r="G129" s="7">
        <f t="shared" si="13"/>
        <v>0</v>
      </c>
      <c r="H129" s="7"/>
      <c r="I129" s="7"/>
      <c r="J129" s="7"/>
    </row>
    <row r="130" spans="1:10">
      <c r="A130" s="2"/>
      <c r="B130" s="5">
        <v>42648</v>
      </c>
      <c r="C130" s="27">
        <v>34.347999999999999</v>
      </c>
      <c r="D130" s="28"/>
      <c r="E130">
        <v>0</v>
      </c>
      <c r="F130" s="7">
        <f t="shared" si="13"/>
        <v>0</v>
      </c>
      <c r="G130" s="7">
        <f t="shared" si="13"/>
        <v>0</v>
      </c>
      <c r="H130" s="7"/>
      <c r="I130" s="7"/>
      <c r="J130" s="7"/>
    </row>
    <row r="131" spans="1:10">
      <c r="A131" s="2"/>
      <c r="B131" s="5">
        <v>42649</v>
      </c>
      <c r="C131" s="27">
        <v>34.255000000000003</v>
      </c>
      <c r="D131" s="28"/>
      <c r="E131">
        <v>0</v>
      </c>
      <c r="F131" s="7">
        <f t="shared" si="13"/>
        <v>0</v>
      </c>
      <c r="G131" s="7">
        <f t="shared" si="13"/>
        <v>0</v>
      </c>
      <c r="H131" s="7"/>
      <c r="I131" s="7"/>
      <c r="J131" s="7"/>
    </row>
    <row r="132" spans="1:10">
      <c r="A132" s="2"/>
      <c r="B132" s="5">
        <v>42650</v>
      </c>
      <c r="C132" s="27">
        <v>34.161999999999999</v>
      </c>
      <c r="D132" s="28"/>
      <c r="E132">
        <v>0</v>
      </c>
      <c r="F132" s="7">
        <f t="shared" si="13"/>
        <v>0</v>
      </c>
      <c r="G132" s="7">
        <f t="shared" si="13"/>
        <v>0</v>
      </c>
      <c r="H132" s="7"/>
      <c r="I132" s="7"/>
      <c r="J132" s="7"/>
    </row>
    <row r="133" spans="1:10">
      <c r="A133" s="2"/>
      <c r="B133" s="5">
        <v>42651</v>
      </c>
      <c r="C133" s="27">
        <v>34.069000000000003</v>
      </c>
      <c r="D133" s="28"/>
      <c r="E133">
        <v>0</v>
      </c>
      <c r="F133" s="7">
        <f t="shared" ref="F133:G196" si="14">(D132*24*60*60)/(35.315*10^6)</f>
        <v>0</v>
      </c>
      <c r="G133" s="7">
        <f t="shared" si="14"/>
        <v>0</v>
      </c>
      <c r="H133" s="7"/>
      <c r="I133" s="7"/>
      <c r="J133" s="7"/>
    </row>
    <row r="134" spans="1:10">
      <c r="A134" s="2"/>
      <c r="B134" s="5">
        <v>42652</v>
      </c>
      <c r="C134" s="27">
        <v>33.975999999999999</v>
      </c>
      <c r="D134" s="28"/>
      <c r="E134">
        <v>0</v>
      </c>
      <c r="F134" s="7">
        <f t="shared" si="14"/>
        <v>0</v>
      </c>
      <c r="G134" s="7">
        <f t="shared" si="14"/>
        <v>0</v>
      </c>
      <c r="H134" s="7"/>
      <c r="I134" s="7"/>
      <c r="J134" s="7"/>
    </row>
    <row r="135" spans="1:10">
      <c r="A135" s="2"/>
      <c r="B135" s="5">
        <v>42653</v>
      </c>
      <c r="C135" s="27">
        <v>33.79</v>
      </c>
      <c r="D135" s="28"/>
      <c r="E135">
        <v>0</v>
      </c>
      <c r="F135" s="7">
        <f t="shared" si="14"/>
        <v>0</v>
      </c>
      <c r="G135" s="7">
        <f t="shared" si="14"/>
        <v>0</v>
      </c>
      <c r="H135" s="7"/>
      <c r="I135" s="7"/>
      <c r="J135" s="7"/>
    </row>
    <row r="136" spans="1:10">
      <c r="A136" s="2"/>
      <c r="B136" s="5">
        <v>42654</v>
      </c>
      <c r="C136" s="27">
        <v>33.603999999999999</v>
      </c>
      <c r="D136" s="28"/>
      <c r="E136">
        <v>0</v>
      </c>
      <c r="F136" s="7">
        <f t="shared" si="14"/>
        <v>0</v>
      </c>
      <c r="G136" s="7">
        <f t="shared" si="14"/>
        <v>0</v>
      </c>
      <c r="H136" s="7"/>
      <c r="I136" s="7"/>
      <c r="J136" s="7"/>
    </row>
    <row r="137" spans="1:10">
      <c r="A137" s="2"/>
      <c r="B137" s="5">
        <v>42655</v>
      </c>
      <c r="C137" s="27">
        <v>33.417999999999999</v>
      </c>
      <c r="D137" s="28"/>
      <c r="E137">
        <v>0</v>
      </c>
      <c r="F137" s="7">
        <f t="shared" si="14"/>
        <v>0</v>
      </c>
      <c r="G137" s="7">
        <f t="shared" si="14"/>
        <v>0</v>
      </c>
      <c r="H137" s="7"/>
      <c r="I137" s="7"/>
      <c r="J137" s="7"/>
    </row>
    <row r="138" spans="1:10">
      <c r="A138" s="2"/>
      <c r="B138" s="5">
        <v>42656</v>
      </c>
      <c r="C138" s="27">
        <v>33.325000000000003</v>
      </c>
      <c r="D138" s="28"/>
      <c r="E138">
        <v>0</v>
      </c>
      <c r="F138" s="7">
        <f t="shared" si="14"/>
        <v>0</v>
      </c>
      <c r="G138" s="7">
        <f t="shared" si="14"/>
        <v>0</v>
      </c>
      <c r="H138" s="7"/>
      <c r="I138" s="7"/>
      <c r="J138" s="7"/>
    </row>
    <row r="139" spans="1:10">
      <c r="A139" s="2"/>
      <c r="B139" s="5">
        <v>42657</v>
      </c>
      <c r="C139" s="29" t="s">
        <v>41</v>
      </c>
      <c r="D139" s="28"/>
      <c r="E139">
        <v>0</v>
      </c>
      <c r="F139" s="7">
        <f t="shared" si="14"/>
        <v>0</v>
      </c>
      <c r="G139" s="7">
        <f t="shared" si="14"/>
        <v>0</v>
      </c>
      <c r="H139" s="7"/>
      <c r="I139" s="7"/>
      <c r="J139" s="7"/>
    </row>
    <row r="140" spans="1:10">
      <c r="A140" s="2"/>
      <c r="B140" s="5">
        <v>42658</v>
      </c>
      <c r="C140" s="29" t="s">
        <v>41</v>
      </c>
      <c r="D140" s="28"/>
      <c r="E140">
        <v>0</v>
      </c>
      <c r="F140" s="7">
        <f t="shared" si="14"/>
        <v>0</v>
      </c>
      <c r="G140" s="7">
        <f t="shared" si="14"/>
        <v>0</v>
      </c>
      <c r="H140" s="7"/>
      <c r="I140" s="7"/>
      <c r="J140" s="7"/>
    </row>
    <row r="141" spans="1:10">
      <c r="A141" s="2"/>
      <c r="B141" s="5">
        <v>42659</v>
      </c>
      <c r="C141" s="29" t="s">
        <v>41</v>
      </c>
      <c r="D141" s="28"/>
      <c r="E141">
        <v>0</v>
      </c>
      <c r="F141" s="7">
        <f t="shared" si="14"/>
        <v>0</v>
      </c>
      <c r="G141" s="7">
        <f t="shared" si="14"/>
        <v>0</v>
      </c>
      <c r="H141" s="7"/>
      <c r="I141" s="7"/>
      <c r="J141" s="7"/>
    </row>
    <row r="142" spans="1:10">
      <c r="A142" s="2"/>
      <c r="B142" s="5">
        <v>42660</v>
      </c>
      <c r="C142" s="29" t="s">
        <v>41</v>
      </c>
      <c r="D142" s="28"/>
      <c r="E142">
        <v>0</v>
      </c>
      <c r="F142" s="7">
        <f t="shared" si="14"/>
        <v>0</v>
      </c>
      <c r="G142" s="7">
        <f t="shared" si="14"/>
        <v>0</v>
      </c>
      <c r="H142" s="7"/>
      <c r="I142" s="7"/>
      <c r="J142" s="7"/>
    </row>
    <row r="143" spans="1:10">
      <c r="A143" s="2"/>
      <c r="B143" s="5">
        <v>42661</v>
      </c>
      <c r="C143" s="29" t="s">
        <v>41</v>
      </c>
      <c r="D143" s="28"/>
      <c r="E143">
        <v>0</v>
      </c>
      <c r="F143" s="7">
        <f t="shared" si="14"/>
        <v>0</v>
      </c>
      <c r="G143" s="7">
        <f t="shared" si="14"/>
        <v>0</v>
      </c>
      <c r="H143" s="7"/>
      <c r="I143" s="7"/>
      <c r="J143" s="7"/>
    </row>
    <row r="144" spans="1:10">
      <c r="A144" s="2"/>
      <c r="B144" s="5">
        <v>42662</v>
      </c>
      <c r="C144" s="29" t="s">
        <v>41</v>
      </c>
      <c r="D144" s="28"/>
      <c r="E144">
        <v>0</v>
      </c>
      <c r="F144" s="7">
        <f t="shared" si="14"/>
        <v>0</v>
      </c>
      <c r="G144" s="7">
        <f t="shared" si="14"/>
        <v>0</v>
      </c>
      <c r="H144" s="7"/>
      <c r="I144" s="7"/>
      <c r="J144" s="7"/>
    </row>
    <row r="145" spans="1:10">
      <c r="A145" s="2"/>
      <c r="B145" s="5">
        <v>42663</v>
      </c>
      <c r="C145" s="29" t="s">
        <v>41</v>
      </c>
      <c r="D145" s="28"/>
      <c r="E145">
        <v>0</v>
      </c>
      <c r="F145" s="7">
        <f t="shared" si="14"/>
        <v>0</v>
      </c>
      <c r="G145" s="7">
        <f t="shared" si="14"/>
        <v>0</v>
      </c>
      <c r="H145" s="7"/>
      <c r="I145" s="7"/>
      <c r="J145" s="7"/>
    </row>
    <row r="146" spans="1:10">
      <c r="A146" s="2"/>
      <c r="B146" s="5">
        <v>42664</v>
      </c>
      <c r="C146" s="29" t="s">
        <v>41</v>
      </c>
      <c r="D146" s="28"/>
      <c r="E146">
        <v>0</v>
      </c>
      <c r="F146" s="7">
        <f t="shared" si="14"/>
        <v>0</v>
      </c>
      <c r="G146" s="7">
        <f t="shared" si="14"/>
        <v>0</v>
      </c>
      <c r="H146" s="7"/>
      <c r="I146" s="7"/>
      <c r="J146" s="7"/>
    </row>
    <row r="147" spans="1:10">
      <c r="A147" s="2"/>
      <c r="B147" s="5">
        <v>42665</v>
      </c>
      <c r="C147" s="29" t="s">
        <v>41</v>
      </c>
      <c r="D147" s="28"/>
      <c r="E147">
        <v>0</v>
      </c>
      <c r="F147" s="7">
        <f t="shared" si="14"/>
        <v>0</v>
      </c>
      <c r="G147" s="7">
        <f t="shared" si="14"/>
        <v>0</v>
      </c>
      <c r="H147" s="7"/>
      <c r="I147" s="7"/>
      <c r="J147" s="7"/>
    </row>
    <row r="148" spans="1:10">
      <c r="A148" s="2"/>
      <c r="B148" s="5">
        <v>42666</v>
      </c>
      <c r="C148" s="29" t="s">
        <v>41</v>
      </c>
      <c r="D148" s="28"/>
      <c r="E148">
        <v>0</v>
      </c>
      <c r="F148" s="7">
        <f t="shared" si="14"/>
        <v>0</v>
      </c>
      <c r="G148" s="7">
        <f t="shared" si="14"/>
        <v>0</v>
      </c>
      <c r="H148" s="7"/>
      <c r="I148" s="7"/>
      <c r="J148" s="7"/>
    </row>
    <row r="149" spans="1:10">
      <c r="A149" s="2"/>
      <c r="B149" s="5">
        <v>42667</v>
      </c>
      <c r="C149" s="29" t="s">
        <v>41</v>
      </c>
      <c r="D149" s="28"/>
      <c r="E149">
        <v>0</v>
      </c>
      <c r="F149" s="7">
        <f t="shared" si="14"/>
        <v>0</v>
      </c>
      <c r="G149" s="7">
        <f t="shared" si="14"/>
        <v>0</v>
      </c>
      <c r="H149" s="7"/>
      <c r="I149" s="7"/>
      <c r="J149" s="7"/>
    </row>
    <row r="150" spans="1:10">
      <c r="A150" s="2"/>
      <c r="B150" s="5">
        <v>42668</v>
      </c>
      <c r="C150" s="29" t="s">
        <v>41</v>
      </c>
      <c r="D150" s="28"/>
      <c r="E150">
        <v>0</v>
      </c>
      <c r="F150" s="7">
        <f t="shared" si="14"/>
        <v>0</v>
      </c>
      <c r="G150" s="7">
        <f t="shared" si="14"/>
        <v>0</v>
      </c>
      <c r="H150" s="7"/>
      <c r="I150" s="7"/>
      <c r="J150" s="7"/>
    </row>
    <row r="151" spans="1:10">
      <c r="A151" s="2"/>
      <c r="B151" s="5">
        <v>42669</v>
      </c>
      <c r="C151" s="29" t="s">
        <v>41</v>
      </c>
      <c r="D151" s="28"/>
      <c r="E151">
        <v>0</v>
      </c>
      <c r="F151" s="7">
        <f t="shared" si="14"/>
        <v>0</v>
      </c>
      <c r="G151" s="7">
        <f t="shared" si="14"/>
        <v>0</v>
      </c>
      <c r="H151" s="7"/>
      <c r="I151" s="7"/>
      <c r="J151" s="7"/>
    </row>
    <row r="152" spans="1:10">
      <c r="A152" s="2"/>
      <c r="B152" s="5">
        <v>42670</v>
      </c>
      <c r="C152" s="29" t="s">
        <v>41</v>
      </c>
      <c r="D152" s="28"/>
      <c r="E152">
        <v>0</v>
      </c>
      <c r="F152" s="7">
        <f t="shared" si="14"/>
        <v>0</v>
      </c>
      <c r="G152" s="7">
        <f t="shared" si="14"/>
        <v>0</v>
      </c>
      <c r="H152" s="7"/>
      <c r="I152" s="7"/>
      <c r="J152" s="7"/>
    </row>
    <row r="153" spans="1:10">
      <c r="A153" s="2"/>
      <c r="B153" s="5">
        <v>42671</v>
      </c>
      <c r="C153" s="29" t="s">
        <v>41</v>
      </c>
      <c r="D153" s="28"/>
      <c r="E153">
        <v>0</v>
      </c>
      <c r="F153" s="7">
        <f t="shared" si="14"/>
        <v>0</v>
      </c>
      <c r="G153" s="7">
        <f t="shared" si="14"/>
        <v>0</v>
      </c>
      <c r="H153" s="7"/>
      <c r="I153" s="7"/>
      <c r="J153" s="7"/>
    </row>
    <row r="154" spans="1:10">
      <c r="A154" s="2"/>
      <c r="B154" s="5">
        <v>42672</v>
      </c>
      <c r="C154" s="29" t="s">
        <v>41</v>
      </c>
      <c r="D154" s="28"/>
      <c r="E154">
        <v>0</v>
      </c>
      <c r="F154" s="7">
        <f t="shared" si="14"/>
        <v>0</v>
      </c>
      <c r="G154" s="7">
        <f t="shared" si="14"/>
        <v>0</v>
      </c>
      <c r="H154" s="7"/>
      <c r="I154" s="7"/>
      <c r="J154" s="7"/>
    </row>
    <row r="155" spans="1:10">
      <c r="A155" s="2"/>
      <c r="B155" s="5">
        <v>42673</v>
      </c>
      <c r="C155" s="29" t="s">
        <v>41</v>
      </c>
      <c r="D155" s="28"/>
      <c r="E155">
        <v>0</v>
      </c>
      <c r="F155" s="7">
        <f t="shared" si="14"/>
        <v>0</v>
      </c>
      <c r="G155" s="7">
        <f t="shared" si="14"/>
        <v>0</v>
      </c>
      <c r="H155" s="7"/>
      <c r="I155" s="7"/>
      <c r="J155" s="7"/>
    </row>
    <row r="156" spans="1:10">
      <c r="A156" s="2" t="s">
        <v>6</v>
      </c>
      <c r="B156" s="5">
        <v>42674</v>
      </c>
      <c r="C156" s="29" t="s">
        <v>41</v>
      </c>
      <c r="D156" s="28"/>
      <c r="E156">
        <v>0</v>
      </c>
      <c r="F156" s="7">
        <f t="shared" si="14"/>
        <v>0</v>
      </c>
      <c r="G156" s="7">
        <f t="shared" si="14"/>
        <v>0</v>
      </c>
      <c r="H156" s="7">
        <f>AVERAGE(C126:C156)</f>
        <v>34.119076923076925</v>
      </c>
      <c r="I156" s="7" t="s">
        <v>41</v>
      </c>
      <c r="J156" s="7">
        <f>SUM(G126:G156)</f>
        <v>0</v>
      </c>
    </row>
    <row r="157" spans="1:10">
      <c r="A157" s="2"/>
      <c r="B157" s="5">
        <v>42675</v>
      </c>
      <c r="C157" s="29" t="s">
        <v>41</v>
      </c>
      <c r="D157" s="28"/>
      <c r="E157">
        <v>0</v>
      </c>
      <c r="F157" s="7">
        <f t="shared" si="14"/>
        <v>0</v>
      </c>
      <c r="G157" s="7">
        <f t="shared" si="14"/>
        <v>0</v>
      </c>
      <c r="H157" s="7"/>
      <c r="I157" s="7"/>
      <c r="J157" s="7"/>
    </row>
    <row r="158" spans="1:10">
      <c r="A158" s="2"/>
      <c r="B158" s="5">
        <v>42676</v>
      </c>
      <c r="C158" s="29" t="s">
        <v>41</v>
      </c>
      <c r="D158" s="28"/>
      <c r="E158">
        <v>0</v>
      </c>
      <c r="F158" s="7">
        <f t="shared" si="14"/>
        <v>0</v>
      </c>
      <c r="G158" s="7">
        <f t="shared" si="14"/>
        <v>0</v>
      </c>
      <c r="H158" s="7"/>
      <c r="I158" s="7"/>
      <c r="J158" s="7"/>
    </row>
    <row r="159" spans="1:10">
      <c r="A159" s="2"/>
      <c r="B159" s="5">
        <v>42677</v>
      </c>
      <c r="C159" s="29" t="s">
        <v>41</v>
      </c>
      <c r="D159" s="28"/>
      <c r="E159">
        <v>0</v>
      </c>
      <c r="F159" s="7">
        <f t="shared" si="14"/>
        <v>0</v>
      </c>
      <c r="G159" s="7">
        <f t="shared" si="14"/>
        <v>0</v>
      </c>
      <c r="H159" s="7"/>
      <c r="I159" s="7"/>
      <c r="J159" s="7"/>
    </row>
    <row r="160" spans="1:10">
      <c r="A160" s="2"/>
      <c r="B160" s="5">
        <v>42678</v>
      </c>
      <c r="C160" s="29" t="s">
        <v>41</v>
      </c>
      <c r="D160" s="28"/>
      <c r="E160">
        <v>0</v>
      </c>
      <c r="F160" s="7">
        <f t="shared" si="14"/>
        <v>0</v>
      </c>
      <c r="G160" s="7">
        <f t="shared" si="14"/>
        <v>0</v>
      </c>
      <c r="H160" s="7"/>
      <c r="I160" s="7"/>
      <c r="J160" s="7"/>
    </row>
    <row r="161" spans="1:10">
      <c r="A161" s="2"/>
      <c r="B161" s="5">
        <v>42679</v>
      </c>
      <c r="C161" s="29" t="s">
        <v>41</v>
      </c>
      <c r="D161" s="28"/>
      <c r="E161">
        <v>0</v>
      </c>
      <c r="F161" s="7">
        <f t="shared" si="14"/>
        <v>0</v>
      </c>
      <c r="G161" s="7">
        <f t="shared" si="14"/>
        <v>0</v>
      </c>
      <c r="H161" s="7"/>
      <c r="I161" s="7"/>
      <c r="J161" s="7"/>
    </row>
    <row r="162" spans="1:10">
      <c r="A162" s="2"/>
      <c r="B162" s="5">
        <v>42680</v>
      </c>
      <c r="C162" s="29" t="s">
        <v>41</v>
      </c>
      <c r="D162" s="28"/>
      <c r="E162">
        <v>0</v>
      </c>
      <c r="F162" s="7">
        <f t="shared" si="14"/>
        <v>0</v>
      </c>
      <c r="G162" s="7">
        <f t="shared" si="14"/>
        <v>0</v>
      </c>
      <c r="H162" s="7"/>
      <c r="I162" s="7"/>
      <c r="J162" s="7"/>
    </row>
    <row r="163" spans="1:10">
      <c r="A163" s="2"/>
      <c r="B163" s="5">
        <v>42681</v>
      </c>
      <c r="C163" s="29" t="s">
        <v>41</v>
      </c>
      <c r="D163" s="28"/>
      <c r="E163">
        <v>0</v>
      </c>
      <c r="F163" s="7">
        <f t="shared" si="14"/>
        <v>0</v>
      </c>
      <c r="G163" s="7">
        <f t="shared" si="14"/>
        <v>0</v>
      </c>
      <c r="H163" s="7"/>
      <c r="I163" s="7"/>
      <c r="J163" s="7"/>
    </row>
    <row r="164" spans="1:10">
      <c r="A164" s="2"/>
      <c r="B164" s="5">
        <v>42682</v>
      </c>
      <c r="C164" s="29" t="s">
        <v>41</v>
      </c>
      <c r="D164" s="28"/>
      <c r="E164">
        <v>0</v>
      </c>
      <c r="F164" s="7">
        <f t="shared" si="14"/>
        <v>0</v>
      </c>
      <c r="G164" s="7">
        <f t="shared" si="14"/>
        <v>0</v>
      </c>
      <c r="H164" s="7"/>
      <c r="I164" s="7"/>
      <c r="J164" s="7"/>
    </row>
    <row r="165" spans="1:10">
      <c r="A165" s="2"/>
      <c r="B165" s="5">
        <v>42683</v>
      </c>
      <c r="C165" s="29" t="s">
        <v>41</v>
      </c>
      <c r="D165" s="28"/>
      <c r="E165">
        <v>0</v>
      </c>
      <c r="F165" s="7">
        <f t="shared" si="14"/>
        <v>0</v>
      </c>
      <c r="G165" s="7">
        <f t="shared" si="14"/>
        <v>0</v>
      </c>
      <c r="H165" s="7"/>
      <c r="I165" s="7"/>
      <c r="J165" s="7"/>
    </row>
    <row r="166" spans="1:10">
      <c r="A166" s="2"/>
      <c r="B166" s="5">
        <v>42684</v>
      </c>
      <c r="C166" s="29" t="s">
        <v>41</v>
      </c>
      <c r="D166" s="28"/>
      <c r="E166">
        <v>0</v>
      </c>
      <c r="F166" s="7">
        <f t="shared" si="14"/>
        <v>0</v>
      </c>
      <c r="G166" s="7">
        <f t="shared" si="14"/>
        <v>0</v>
      </c>
      <c r="H166" s="7"/>
      <c r="I166" s="7"/>
      <c r="J166" s="7"/>
    </row>
    <row r="167" spans="1:10">
      <c r="A167" s="2"/>
      <c r="B167" s="5">
        <v>42685</v>
      </c>
      <c r="C167" s="29" t="s">
        <v>41</v>
      </c>
      <c r="D167" s="28"/>
      <c r="E167">
        <v>0</v>
      </c>
      <c r="F167" s="7">
        <f t="shared" si="14"/>
        <v>0</v>
      </c>
      <c r="G167" s="7">
        <f t="shared" si="14"/>
        <v>0</v>
      </c>
      <c r="H167" s="7"/>
      <c r="I167" s="7"/>
      <c r="J167" s="7"/>
    </row>
    <row r="168" spans="1:10">
      <c r="A168" s="2"/>
      <c r="B168" s="5">
        <v>42686</v>
      </c>
      <c r="C168" s="29" t="s">
        <v>41</v>
      </c>
      <c r="D168" s="28"/>
      <c r="E168">
        <v>0</v>
      </c>
      <c r="F168" s="7">
        <f t="shared" si="14"/>
        <v>0</v>
      </c>
      <c r="G168" s="7">
        <f t="shared" si="14"/>
        <v>0</v>
      </c>
      <c r="H168" s="7"/>
      <c r="I168" s="7"/>
      <c r="J168" s="7"/>
    </row>
    <row r="169" spans="1:10">
      <c r="A169" s="2"/>
      <c r="B169" s="5">
        <v>42687</v>
      </c>
      <c r="C169" s="29" t="s">
        <v>41</v>
      </c>
      <c r="D169" s="28"/>
      <c r="E169">
        <v>0</v>
      </c>
      <c r="F169" s="7">
        <f t="shared" si="14"/>
        <v>0</v>
      </c>
      <c r="G169" s="7">
        <f t="shared" si="14"/>
        <v>0</v>
      </c>
      <c r="H169" s="7"/>
      <c r="I169" s="7"/>
      <c r="J169" s="7"/>
    </row>
    <row r="170" spans="1:10">
      <c r="A170" s="2"/>
      <c r="B170" s="5">
        <v>42688</v>
      </c>
      <c r="C170" s="29" t="s">
        <v>41</v>
      </c>
      <c r="D170" s="28"/>
      <c r="E170">
        <v>0</v>
      </c>
      <c r="F170" s="7">
        <f t="shared" si="14"/>
        <v>0</v>
      </c>
      <c r="G170" s="7">
        <f t="shared" si="14"/>
        <v>0</v>
      </c>
      <c r="H170" s="7"/>
      <c r="I170" s="7"/>
      <c r="J170" s="7"/>
    </row>
    <row r="171" spans="1:10">
      <c r="A171" s="2"/>
      <c r="B171" s="5">
        <v>42689</v>
      </c>
      <c r="C171" s="29" t="s">
        <v>41</v>
      </c>
      <c r="D171" s="28"/>
      <c r="E171">
        <v>0</v>
      </c>
      <c r="F171" s="7">
        <f t="shared" si="14"/>
        <v>0</v>
      </c>
      <c r="G171" s="7">
        <f t="shared" si="14"/>
        <v>0</v>
      </c>
      <c r="H171" s="7"/>
      <c r="I171" s="7"/>
      <c r="J171" s="7"/>
    </row>
    <row r="172" spans="1:10">
      <c r="A172" s="2"/>
      <c r="B172" s="5">
        <v>42690</v>
      </c>
      <c r="C172" s="29" t="s">
        <v>41</v>
      </c>
      <c r="D172" s="28"/>
      <c r="E172">
        <v>0</v>
      </c>
      <c r="F172" s="7">
        <f t="shared" si="14"/>
        <v>0</v>
      </c>
      <c r="G172" s="7">
        <f t="shared" si="14"/>
        <v>0</v>
      </c>
      <c r="H172" s="7"/>
      <c r="I172" s="7"/>
      <c r="J172" s="7"/>
    </row>
    <row r="173" spans="1:10">
      <c r="A173" s="2"/>
      <c r="B173" s="5">
        <v>42691</v>
      </c>
      <c r="C173" s="29" t="s">
        <v>41</v>
      </c>
      <c r="D173" s="28"/>
      <c r="E173">
        <v>0</v>
      </c>
      <c r="F173" s="7">
        <f t="shared" si="14"/>
        <v>0</v>
      </c>
      <c r="G173" s="7">
        <f t="shared" si="14"/>
        <v>0</v>
      </c>
      <c r="H173" s="7"/>
      <c r="I173" s="7"/>
      <c r="J173" s="7"/>
    </row>
    <row r="174" spans="1:10">
      <c r="A174" s="2"/>
      <c r="B174" s="5">
        <v>42692</v>
      </c>
      <c r="C174" s="29" t="s">
        <v>41</v>
      </c>
      <c r="D174" s="28"/>
      <c r="E174">
        <v>0</v>
      </c>
      <c r="F174" s="7">
        <f t="shared" si="14"/>
        <v>0</v>
      </c>
      <c r="G174" s="7">
        <f t="shared" si="14"/>
        <v>0</v>
      </c>
      <c r="H174" s="7"/>
      <c r="I174" s="7"/>
      <c r="J174" s="7"/>
    </row>
    <row r="175" spans="1:10">
      <c r="A175" s="2"/>
      <c r="B175" s="5">
        <v>42693</v>
      </c>
      <c r="C175" s="29" t="s">
        <v>41</v>
      </c>
      <c r="D175" s="28"/>
      <c r="E175">
        <v>0</v>
      </c>
      <c r="F175" s="7">
        <f t="shared" si="14"/>
        <v>0</v>
      </c>
      <c r="G175" s="7">
        <f t="shared" si="14"/>
        <v>0</v>
      </c>
      <c r="H175" s="7"/>
      <c r="I175" s="7"/>
      <c r="J175" s="7"/>
    </row>
    <row r="176" spans="1:10">
      <c r="A176" s="2"/>
      <c r="B176" s="5">
        <v>42694</v>
      </c>
      <c r="C176" s="29" t="s">
        <v>41</v>
      </c>
      <c r="D176" s="28"/>
      <c r="E176">
        <v>0</v>
      </c>
      <c r="F176" s="7">
        <f t="shared" si="14"/>
        <v>0</v>
      </c>
      <c r="G176" s="7">
        <f t="shared" si="14"/>
        <v>0</v>
      </c>
      <c r="H176" s="7"/>
      <c r="I176" s="7"/>
      <c r="J176" s="7"/>
    </row>
    <row r="177" spans="1:10">
      <c r="A177" s="2"/>
      <c r="B177" s="5">
        <v>42695</v>
      </c>
      <c r="C177" s="29" t="s">
        <v>41</v>
      </c>
      <c r="D177" s="28"/>
      <c r="E177">
        <v>0</v>
      </c>
      <c r="F177" s="7">
        <f t="shared" si="14"/>
        <v>0</v>
      </c>
      <c r="G177" s="7">
        <f t="shared" si="14"/>
        <v>0</v>
      </c>
      <c r="H177" s="7"/>
      <c r="I177" s="7"/>
      <c r="J177" s="7"/>
    </row>
    <row r="178" spans="1:10">
      <c r="A178" s="2"/>
      <c r="B178" s="5">
        <v>42696</v>
      </c>
      <c r="C178" s="29" t="s">
        <v>41</v>
      </c>
      <c r="D178" s="28"/>
      <c r="E178">
        <v>0</v>
      </c>
      <c r="F178" s="7">
        <f t="shared" si="14"/>
        <v>0</v>
      </c>
      <c r="G178" s="7">
        <f t="shared" si="14"/>
        <v>0</v>
      </c>
      <c r="H178" s="7"/>
      <c r="I178" s="7"/>
      <c r="J178" s="7"/>
    </row>
    <row r="179" spans="1:10">
      <c r="A179" s="2"/>
      <c r="B179" s="5">
        <v>42697</v>
      </c>
      <c r="C179" s="29" t="s">
        <v>41</v>
      </c>
      <c r="D179" s="28"/>
      <c r="E179">
        <v>0</v>
      </c>
      <c r="F179" s="7">
        <f t="shared" si="14"/>
        <v>0</v>
      </c>
      <c r="G179" s="7">
        <f t="shared" si="14"/>
        <v>0</v>
      </c>
      <c r="H179" s="7"/>
      <c r="I179" s="7"/>
      <c r="J179" s="7"/>
    </row>
    <row r="180" spans="1:10">
      <c r="A180" s="2"/>
      <c r="B180" s="5">
        <v>42698</v>
      </c>
      <c r="C180" s="29" t="s">
        <v>41</v>
      </c>
      <c r="D180" s="28"/>
      <c r="E180">
        <v>0</v>
      </c>
      <c r="F180" s="7">
        <f t="shared" si="14"/>
        <v>0</v>
      </c>
      <c r="G180" s="7">
        <f t="shared" si="14"/>
        <v>0</v>
      </c>
      <c r="H180" s="7"/>
      <c r="I180" s="7"/>
      <c r="J180" s="7"/>
    </row>
    <row r="181" spans="1:10">
      <c r="A181" s="2"/>
      <c r="B181" s="5">
        <v>42699</v>
      </c>
      <c r="C181" s="29" t="s">
        <v>41</v>
      </c>
      <c r="D181" s="28"/>
      <c r="E181">
        <v>0</v>
      </c>
      <c r="F181" s="7">
        <f t="shared" si="14"/>
        <v>0</v>
      </c>
      <c r="G181" s="7">
        <f t="shared" si="14"/>
        <v>0</v>
      </c>
      <c r="H181" s="7"/>
      <c r="I181" s="7"/>
      <c r="J181" s="7"/>
    </row>
    <row r="182" spans="1:10">
      <c r="A182" s="2"/>
      <c r="B182" s="5">
        <v>42700</v>
      </c>
      <c r="C182" s="29" t="s">
        <v>41</v>
      </c>
      <c r="D182" s="28"/>
      <c r="E182">
        <v>0</v>
      </c>
      <c r="F182" s="7">
        <f t="shared" si="14"/>
        <v>0</v>
      </c>
      <c r="G182" s="7">
        <f t="shared" si="14"/>
        <v>0</v>
      </c>
      <c r="H182" s="7"/>
      <c r="I182" s="7"/>
      <c r="J182" s="7"/>
    </row>
    <row r="183" spans="1:10">
      <c r="A183" s="2"/>
      <c r="B183" s="5">
        <v>42701</v>
      </c>
      <c r="C183" s="29" t="s">
        <v>41</v>
      </c>
      <c r="D183" s="28"/>
      <c r="E183">
        <v>0</v>
      </c>
      <c r="F183" s="7">
        <f t="shared" si="14"/>
        <v>0</v>
      </c>
      <c r="G183" s="7">
        <f t="shared" si="14"/>
        <v>0</v>
      </c>
      <c r="H183" s="7"/>
      <c r="I183" s="7"/>
      <c r="J183" s="7"/>
    </row>
    <row r="184" spans="1:10">
      <c r="A184" s="2"/>
      <c r="B184" s="5">
        <v>42702</v>
      </c>
      <c r="C184" s="29" t="s">
        <v>41</v>
      </c>
      <c r="D184" s="28"/>
      <c r="E184">
        <v>0</v>
      </c>
      <c r="F184" s="7">
        <f t="shared" si="14"/>
        <v>0</v>
      </c>
      <c r="G184" s="7">
        <f t="shared" si="14"/>
        <v>0</v>
      </c>
      <c r="H184" s="7"/>
      <c r="I184" s="7"/>
      <c r="J184" s="7"/>
    </row>
    <row r="185" spans="1:10">
      <c r="A185" s="2"/>
      <c r="B185" s="5">
        <v>42703</v>
      </c>
      <c r="C185" s="29" t="s">
        <v>41</v>
      </c>
      <c r="D185" s="28"/>
      <c r="E185">
        <v>0</v>
      </c>
      <c r="F185" s="7">
        <f t="shared" si="14"/>
        <v>0</v>
      </c>
      <c r="G185" s="7">
        <f t="shared" si="14"/>
        <v>0</v>
      </c>
      <c r="H185" s="7"/>
      <c r="I185" s="7"/>
      <c r="J185" s="7"/>
    </row>
    <row r="186" spans="1:10">
      <c r="A186" s="2" t="s">
        <v>7</v>
      </c>
      <c r="B186" s="5">
        <v>42704</v>
      </c>
      <c r="C186" s="29" t="s">
        <v>41</v>
      </c>
      <c r="D186" s="28"/>
      <c r="E186">
        <v>0</v>
      </c>
      <c r="F186" s="7">
        <f t="shared" si="14"/>
        <v>0</v>
      </c>
      <c r="G186" s="7">
        <f t="shared" si="14"/>
        <v>0</v>
      </c>
      <c r="H186" s="7" t="s">
        <v>41</v>
      </c>
      <c r="I186" s="7" t="s">
        <v>41</v>
      </c>
      <c r="J186" s="7">
        <f>SUM(G157:G186)</f>
        <v>0</v>
      </c>
    </row>
    <row r="187" spans="1:10">
      <c r="A187" s="2"/>
      <c r="B187" s="5">
        <v>42705</v>
      </c>
      <c r="C187" s="29" t="s">
        <v>41</v>
      </c>
      <c r="D187" s="28"/>
      <c r="E187">
        <v>0</v>
      </c>
      <c r="F187" s="7">
        <f t="shared" si="14"/>
        <v>0</v>
      </c>
      <c r="G187" s="7">
        <f t="shared" si="14"/>
        <v>0</v>
      </c>
      <c r="H187" s="7"/>
      <c r="I187" s="7"/>
      <c r="J187" s="7"/>
    </row>
    <row r="188" spans="1:10">
      <c r="A188" s="2"/>
      <c r="B188" s="5">
        <v>42706</v>
      </c>
      <c r="C188" s="29" t="s">
        <v>41</v>
      </c>
      <c r="D188" s="28"/>
      <c r="E188">
        <v>0</v>
      </c>
      <c r="F188" s="7">
        <f t="shared" si="14"/>
        <v>0</v>
      </c>
      <c r="G188" s="7">
        <f t="shared" si="14"/>
        <v>0</v>
      </c>
      <c r="H188" s="7"/>
      <c r="I188" s="7"/>
      <c r="J188" s="7"/>
    </row>
    <row r="189" spans="1:10">
      <c r="A189" s="2"/>
      <c r="B189" s="5">
        <v>42707</v>
      </c>
      <c r="C189" s="29" t="s">
        <v>41</v>
      </c>
      <c r="D189" s="28"/>
      <c r="E189">
        <v>0</v>
      </c>
      <c r="F189" s="7">
        <f t="shared" si="14"/>
        <v>0</v>
      </c>
      <c r="G189" s="7">
        <f t="shared" si="14"/>
        <v>0</v>
      </c>
      <c r="H189" s="7"/>
      <c r="I189" s="7"/>
      <c r="J189" s="7"/>
    </row>
    <row r="190" spans="1:10">
      <c r="A190" s="2"/>
      <c r="B190" s="5">
        <v>42708</v>
      </c>
      <c r="C190" s="29" t="s">
        <v>41</v>
      </c>
      <c r="D190" s="28"/>
      <c r="E190">
        <v>0</v>
      </c>
      <c r="F190" s="7">
        <f t="shared" si="14"/>
        <v>0</v>
      </c>
      <c r="G190" s="7">
        <f t="shared" si="14"/>
        <v>0</v>
      </c>
      <c r="H190" s="7"/>
      <c r="I190" s="7"/>
      <c r="J190" s="7"/>
    </row>
    <row r="191" spans="1:10">
      <c r="A191" s="2"/>
      <c r="B191" s="5">
        <v>42709</v>
      </c>
      <c r="C191" s="29" t="s">
        <v>41</v>
      </c>
      <c r="D191" s="28"/>
      <c r="E191">
        <v>0</v>
      </c>
      <c r="F191" s="7">
        <f t="shared" si="14"/>
        <v>0</v>
      </c>
      <c r="G191" s="7">
        <f t="shared" si="14"/>
        <v>0</v>
      </c>
      <c r="H191" s="7"/>
      <c r="I191" s="7"/>
      <c r="J191" s="7"/>
    </row>
    <row r="192" spans="1:10">
      <c r="A192" s="2"/>
      <c r="B192" s="5">
        <v>42710</v>
      </c>
      <c r="C192" s="29" t="s">
        <v>41</v>
      </c>
      <c r="D192" s="28"/>
      <c r="E192">
        <v>0</v>
      </c>
      <c r="F192" s="7">
        <f t="shared" si="14"/>
        <v>0</v>
      </c>
      <c r="G192" s="7">
        <f t="shared" si="14"/>
        <v>0</v>
      </c>
      <c r="H192" s="7"/>
      <c r="I192" s="7"/>
      <c r="J192" s="7"/>
    </row>
    <row r="193" spans="1:10">
      <c r="A193" s="2"/>
      <c r="B193" s="5">
        <v>42711</v>
      </c>
      <c r="C193" s="29" t="s">
        <v>41</v>
      </c>
      <c r="D193" s="28"/>
      <c r="E193">
        <v>0</v>
      </c>
      <c r="F193" s="7">
        <f t="shared" si="14"/>
        <v>0</v>
      </c>
      <c r="G193" s="7">
        <f t="shared" si="14"/>
        <v>0</v>
      </c>
      <c r="H193" s="7"/>
      <c r="I193" s="7"/>
      <c r="J193" s="7"/>
    </row>
    <row r="194" spans="1:10">
      <c r="A194" s="2"/>
      <c r="B194" s="5">
        <v>42712</v>
      </c>
      <c r="C194" s="29" t="s">
        <v>41</v>
      </c>
      <c r="D194" s="28"/>
      <c r="E194">
        <v>0</v>
      </c>
      <c r="F194" s="7">
        <f t="shared" si="14"/>
        <v>0</v>
      </c>
      <c r="G194" s="7">
        <f t="shared" si="14"/>
        <v>0</v>
      </c>
      <c r="H194" s="7"/>
      <c r="I194" s="7"/>
      <c r="J194" s="7"/>
    </row>
    <row r="195" spans="1:10">
      <c r="A195" s="2"/>
      <c r="B195" s="5">
        <v>42713</v>
      </c>
      <c r="C195" s="29" t="s">
        <v>41</v>
      </c>
      <c r="D195" s="28"/>
      <c r="E195">
        <v>0</v>
      </c>
      <c r="F195" s="7">
        <f t="shared" si="14"/>
        <v>0</v>
      </c>
      <c r="G195" s="7">
        <f t="shared" si="14"/>
        <v>0</v>
      </c>
      <c r="H195" s="7"/>
      <c r="I195" s="7"/>
      <c r="J195" s="7"/>
    </row>
    <row r="196" spans="1:10">
      <c r="A196" s="2"/>
      <c r="B196" s="5">
        <v>42714</v>
      </c>
      <c r="C196" s="29" t="s">
        <v>41</v>
      </c>
      <c r="D196" s="28"/>
      <c r="E196">
        <v>0</v>
      </c>
      <c r="F196" s="7">
        <f t="shared" si="14"/>
        <v>0</v>
      </c>
      <c r="G196" s="7">
        <f t="shared" si="14"/>
        <v>0</v>
      </c>
      <c r="H196" s="7"/>
      <c r="I196" s="7"/>
      <c r="J196" s="7"/>
    </row>
    <row r="197" spans="1:10">
      <c r="A197" s="2"/>
      <c r="B197" s="5">
        <v>42715</v>
      </c>
      <c r="C197" s="29" t="s">
        <v>41</v>
      </c>
      <c r="D197" s="28"/>
      <c r="E197">
        <v>0</v>
      </c>
      <c r="F197" s="7">
        <f t="shared" ref="F197:G260" si="15">(D196*24*60*60)/(35.315*10^6)</f>
        <v>0</v>
      </c>
      <c r="G197" s="7">
        <f t="shared" si="15"/>
        <v>0</v>
      </c>
      <c r="H197" s="7"/>
      <c r="I197" s="7"/>
      <c r="J197" s="7"/>
    </row>
    <row r="198" spans="1:10">
      <c r="A198" s="2"/>
      <c r="B198" s="5">
        <v>42716</v>
      </c>
      <c r="C198" s="29" t="s">
        <v>41</v>
      </c>
      <c r="D198" s="28"/>
      <c r="E198">
        <v>0</v>
      </c>
      <c r="F198" s="7">
        <f t="shared" si="15"/>
        <v>0</v>
      </c>
      <c r="G198" s="7">
        <f t="shared" si="15"/>
        <v>0</v>
      </c>
      <c r="H198" s="7"/>
      <c r="I198" s="7"/>
      <c r="J198" s="7"/>
    </row>
    <row r="199" spans="1:10">
      <c r="A199" s="2"/>
      <c r="B199" s="5">
        <v>42717</v>
      </c>
      <c r="C199" s="29" t="s">
        <v>41</v>
      </c>
      <c r="D199" s="28"/>
      <c r="E199">
        <v>0</v>
      </c>
      <c r="F199" s="7">
        <f t="shared" si="15"/>
        <v>0</v>
      </c>
      <c r="G199" s="7">
        <f t="shared" si="15"/>
        <v>0</v>
      </c>
      <c r="H199" s="7"/>
      <c r="I199" s="7"/>
      <c r="J199" s="7"/>
    </row>
    <row r="200" spans="1:10">
      <c r="A200" s="2"/>
      <c r="B200" s="5">
        <v>42718</v>
      </c>
      <c r="C200" s="29" t="s">
        <v>41</v>
      </c>
      <c r="D200" s="28"/>
      <c r="E200">
        <v>0</v>
      </c>
      <c r="F200" s="7">
        <f t="shared" si="15"/>
        <v>0</v>
      </c>
      <c r="G200" s="7">
        <f t="shared" si="15"/>
        <v>0</v>
      </c>
      <c r="H200" s="7"/>
      <c r="I200" s="7"/>
      <c r="J200" s="7"/>
    </row>
    <row r="201" spans="1:10">
      <c r="A201" s="2"/>
      <c r="B201" s="5">
        <v>42719</v>
      </c>
      <c r="C201" s="29" t="s">
        <v>41</v>
      </c>
      <c r="D201" s="28"/>
      <c r="E201">
        <v>0</v>
      </c>
      <c r="F201" s="7">
        <f t="shared" si="15"/>
        <v>0</v>
      </c>
      <c r="G201" s="7">
        <f t="shared" si="15"/>
        <v>0</v>
      </c>
      <c r="H201" s="7"/>
      <c r="I201" s="7"/>
      <c r="J201" s="7"/>
    </row>
    <row r="202" spans="1:10">
      <c r="A202" s="2"/>
      <c r="B202" s="5">
        <v>42720</v>
      </c>
      <c r="C202" s="29" t="s">
        <v>41</v>
      </c>
      <c r="D202" s="28"/>
      <c r="E202">
        <v>0</v>
      </c>
      <c r="F202" s="7">
        <f t="shared" si="15"/>
        <v>0</v>
      </c>
      <c r="G202" s="7">
        <f t="shared" si="15"/>
        <v>0</v>
      </c>
      <c r="H202" s="7"/>
      <c r="I202" s="7"/>
      <c r="J202" s="7"/>
    </row>
    <row r="203" spans="1:10">
      <c r="A203" s="2"/>
      <c r="B203" s="5">
        <v>42721</v>
      </c>
      <c r="C203" s="29" t="s">
        <v>41</v>
      </c>
      <c r="D203" s="28"/>
      <c r="E203">
        <v>0</v>
      </c>
      <c r="F203" s="7">
        <f t="shared" si="15"/>
        <v>0</v>
      </c>
      <c r="G203" s="7">
        <f t="shared" si="15"/>
        <v>0</v>
      </c>
      <c r="H203" s="7"/>
      <c r="I203" s="7"/>
      <c r="J203" s="7"/>
    </row>
    <row r="204" spans="1:10">
      <c r="A204" s="2"/>
      <c r="B204" s="5">
        <v>42722</v>
      </c>
      <c r="C204" s="29" t="s">
        <v>41</v>
      </c>
      <c r="D204" s="28"/>
      <c r="E204">
        <v>0</v>
      </c>
      <c r="F204" s="7">
        <f t="shared" si="15"/>
        <v>0</v>
      </c>
      <c r="G204" s="7">
        <f t="shared" si="15"/>
        <v>0</v>
      </c>
      <c r="H204" s="7"/>
      <c r="I204" s="7"/>
      <c r="J204" s="7"/>
    </row>
    <row r="205" spans="1:10">
      <c r="A205" s="2"/>
      <c r="B205" s="5">
        <v>42723</v>
      </c>
      <c r="C205" s="29" t="s">
        <v>41</v>
      </c>
      <c r="D205" s="28"/>
      <c r="E205">
        <v>0</v>
      </c>
      <c r="F205" s="7">
        <f t="shared" si="15"/>
        <v>0</v>
      </c>
      <c r="G205" s="7">
        <f t="shared" si="15"/>
        <v>0</v>
      </c>
      <c r="H205" s="7"/>
      <c r="I205" s="7"/>
      <c r="J205" s="7"/>
    </row>
    <row r="206" spans="1:10">
      <c r="A206" s="2"/>
      <c r="B206" s="5">
        <v>42724</v>
      </c>
      <c r="C206" s="29" t="s">
        <v>41</v>
      </c>
      <c r="D206" s="28"/>
      <c r="E206">
        <v>0</v>
      </c>
      <c r="F206" s="7">
        <f t="shared" si="15"/>
        <v>0</v>
      </c>
      <c r="G206" s="7">
        <f t="shared" si="15"/>
        <v>0</v>
      </c>
      <c r="H206" s="7"/>
      <c r="I206" s="7"/>
      <c r="J206" s="7"/>
    </row>
    <row r="207" spans="1:10">
      <c r="A207" s="2"/>
      <c r="B207" s="5">
        <v>42725</v>
      </c>
      <c r="C207" s="29" t="s">
        <v>41</v>
      </c>
      <c r="D207" s="28"/>
      <c r="E207">
        <v>0</v>
      </c>
      <c r="F207" s="7">
        <f t="shared" si="15"/>
        <v>0</v>
      </c>
      <c r="G207" s="7">
        <f t="shared" si="15"/>
        <v>0</v>
      </c>
      <c r="H207" s="7"/>
      <c r="I207" s="7"/>
      <c r="J207" s="7"/>
    </row>
    <row r="208" spans="1:10">
      <c r="A208" s="2"/>
      <c r="B208" s="5">
        <v>42726</v>
      </c>
      <c r="C208" s="29" t="s">
        <v>41</v>
      </c>
      <c r="D208" s="28"/>
      <c r="E208">
        <v>0</v>
      </c>
      <c r="F208" s="7">
        <f t="shared" si="15"/>
        <v>0</v>
      </c>
      <c r="G208" s="7">
        <f t="shared" si="15"/>
        <v>0</v>
      </c>
      <c r="H208" s="7"/>
      <c r="I208" s="7"/>
      <c r="J208" s="7"/>
    </row>
    <row r="209" spans="1:10">
      <c r="A209" s="2"/>
      <c r="B209" s="5">
        <v>42727</v>
      </c>
      <c r="C209" s="29" t="s">
        <v>41</v>
      </c>
      <c r="D209" s="28"/>
      <c r="E209">
        <v>0</v>
      </c>
      <c r="F209" s="7">
        <f t="shared" si="15"/>
        <v>0</v>
      </c>
      <c r="G209" s="7">
        <f t="shared" si="15"/>
        <v>0</v>
      </c>
      <c r="H209" s="7"/>
      <c r="I209" s="7"/>
      <c r="J209" s="7"/>
    </row>
    <row r="210" spans="1:10">
      <c r="A210" s="2"/>
      <c r="B210" s="5">
        <v>42728</v>
      </c>
      <c r="C210" s="29" t="s">
        <v>41</v>
      </c>
      <c r="D210" s="28"/>
      <c r="E210">
        <v>0</v>
      </c>
      <c r="F210" s="7">
        <f t="shared" si="15"/>
        <v>0</v>
      </c>
      <c r="G210" s="7">
        <f t="shared" si="15"/>
        <v>0</v>
      </c>
      <c r="H210" s="7"/>
      <c r="I210" s="7"/>
      <c r="J210" s="7"/>
    </row>
    <row r="211" spans="1:10">
      <c r="A211" s="2"/>
      <c r="B211" s="5">
        <v>42729</v>
      </c>
      <c r="C211" s="29" t="s">
        <v>41</v>
      </c>
      <c r="D211" s="28"/>
      <c r="E211">
        <v>0</v>
      </c>
      <c r="F211" s="7">
        <f t="shared" si="15"/>
        <v>0</v>
      </c>
      <c r="G211" s="7">
        <f t="shared" si="15"/>
        <v>0</v>
      </c>
      <c r="H211" s="7"/>
      <c r="I211" s="7"/>
      <c r="J211" s="7"/>
    </row>
    <row r="212" spans="1:10">
      <c r="A212" s="2"/>
      <c r="B212" s="5">
        <v>42730</v>
      </c>
      <c r="C212" s="29" t="s">
        <v>41</v>
      </c>
      <c r="D212" s="28"/>
      <c r="E212">
        <v>0</v>
      </c>
      <c r="F212" s="7">
        <f t="shared" si="15"/>
        <v>0</v>
      </c>
      <c r="G212" s="7">
        <f t="shared" si="15"/>
        <v>0</v>
      </c>
      <c r="H212" s="7"/>
      <c r="I212" s="7"/>
      <c r="J212" s="7"/>
    </row>
    <row r="213" spans="1:10">
      <c r="A213" s="2"/>
      <c r="B213" s="5">
        <v>42731</v>
      </c>
      <c r="C213" s="29" t="s">
        <v>41</v>
      </c>
      <c r="D213" s="28"/>
      <c r="E213">
        <v>0</v>
      </c>
      <c r="F213" s="7">
        <f t="shared" si="15"/>
        <v>0</v>
      </c>
      <c r="G213" s="7">
        <f t="shared" si="15"/>
        <v>0</v>
      </c>
      <c r="H213" s="7"/>
      <c r="I213" s="7"/>
      <c r="J213" s="7"/>
    </row>
    <row r="214" spans="1:10">
      <c r="A214" s="2"/>
      <c r="B214" s="5">
        <v>42732</v>
      </c>
      <c r="C214" s="29" t="s">
        <v>41</v>
      </c>
      <c r="D214" s="28"/>
      <c r="E214">
        <v>0</v>
      </c>
      <c r="F214" s="7">
        <f t="shared" si="15"/>
        <v>0</v>
      </c>
      <c r="G214" s="7">
        <f t="shared" si="15"/>
        <v>0</v>
      </c>
      <c r="H214" s="7"/>
      <c r="I214" s="7"/>
      <c r="J214" s="7"/>
    </row>
    <row r="215" spans="1:10">
      <c r="A215" s="2"/>
      <c r="B215" s="5">
        <v>42733</v>
      </c>
      <c r="C215" s="29" t="s">
        <v>41</v>
      </c>
      <c r="D215" s="28"/>
      <c r="E215">
        <v>0</v>
      </c>
      <c r="F215" s="7">
        <f t="shared" si="15"/>
        <v>0</v>
      </c>
      <c r="G215" s="7">
        <f t="shared" si="15"/>
        <v>0</v>
      </c>
      <c r="H215" s="7"/>
      <c r="I215" s="7"/>
      <c r="J215" s="7"/>
    </row>
    <row r="216" spans="1:10">
      <c r="A216" s="2"/>
      <c r="B216" s="5">
        <v>42734</v>
      </c>
      <c r="C216" s="29" t="s">
        <v>41</v>
      </c>
      <c r="D216" s="28"/>
      <c r="E216">
        <v>0</v>
      </c>
      <c r="F216" s="7">
        <f t="shared" si="15"/>
        <v>0</v>
      </c>
      <c r="G216" s="7">
        <f t="shared" si="15"/>
        <v>0</v>
      </c>
      <c r="H216" s="7"/>
      <c r="I216" s="7"/>
      <c r="J216" s="7"/>
    </row>
    <row r="217" spans="1:10">
      <c r="A217" s="2" t="s">
        <v>8</v>
      </c>
      <c r="B217" s="5">
        <v>42735</v>
      </c>
      <c r="C217" s="29" t="s">
        <v>41</v>
      </c>
      <c r="D217" s="28"/>
      <c r="E217">
        <v>0</v>
      </c>
      <c r="F217" s="7">
        <f t="shared" si="15"/>
        <v>0</v>
      </c>
      <c r="G217" s="7">
        <f t="shared" si="15"/>
        <v>0</v>
      </c>
      <c r="H217" s="7" t="s">
        <v>41</v>
      </c>
      <c r="I217" s="7" t="s">
        <v>41</v>
      </c>
      <c r="J217" s="7">
        <f>SUM(G187:G217)</f>
        <v>0</v>
      </c>
    </row>
    <row r="218" spans="1:10">
      <c r="A218" s="2"/>
      <c r="B218" s="5">
        <v>42736</v>
      </c>
      <c r="C218" s="28"/>
      <c r="D218" s="28"/>
      <c r="E218">
        <v>0</v>
      </c>
      <c r="F218" s="7">
        <f t="shared" si="15"/>
        <v>0</v>
      </c>
      <c r="G218" s="7">
        <f t="shared" si="15"/>
        <v>0</v>
      </c>
      <c r="H218" s="7"/>
      <c r="I218" s="7"/>
      <c r="J218" s="7"/>
    </row>
    <row r="219" spans="1:10">
      <c r="A219" s="2"/>
      <c r="B219" s="5">
        <v>42737</v>
      </c>
      <c r="C219" s="28"/>
      <c r="D219" s="28"/>
      <c r="E219">
        <v>0</v>
      </c>
      <c r="F219" s="7">
        <f t="shared" si="15"/>
        <v>0</v>
      </c>
      <c r="G219" s="7">
        <f t="shared" si="15"/>
        <v>0</v>
      </c>
      <c r="H219" s="7"/>
      <c r="I219" s="7"/>
      <c r="J219" s="7"/>
    </row>
    <row r="220" spans="1:10">
      <c r="A220" s="2"/>
      <c r="B220" s="5">
        <v>42738</v>
      </c>
      <c r="C220" s="28"/>
      <c r="D220" s="28"/>
      <c r="E220">
        <v>0</v>
      </c>
      <c r="F220" s="7">
        <f t="shared" si="15"/>
        <v>0</v>
      </c>
      <c r="G220" s="7">
        <f t="shared" si="15"/>
        <v>0</v>
      </c>
      <c r="H220" s="7"/>
      <c r="I220" s="7"/>
      <c r="J220" s="7"/>
    </row>
    <row r="221" spans="1:10">
      <c r="A221" s="2"/>
      <c r="B221" s="5">
        <v>42739</v>
      </c>
      <c r="C221" s="28"/>
      <c r="D221" s="28"/>
      <c r="E221">
        <v>0</v>
      </c>
      <c r="F221" s="7">
        <f t="shared" si="15"/>
        <v>0</v>
      </c>
      <c r="G221" s="7">
        <f t="shared" si="15"/>
        <v>0</v>
      </c>
      <c r="H221" s="7"/>
      <c r="I221" s="7"/>
      <c r="J221" s="7"/>
    </row>
    <row r="222" spans="1:10">
      <c r="A222" s="2"/>
      <c r="B222" s="5">
        <v>42740</v>
      </c>
      <c r="C222" s="28"/>
      <c r="D222" s="28"/>
      <c r="E222">
        <v>0</v>
      </c>
      <c r="F222" s="7">
        <f t="shared" si="15"/>
        <v>0</v>
      </c>
      <c r="G222" s="7">
        <f t="shared" si="15"/>
        <v>0</v>
      </c>
      <c r="H222" s="7"/>
      <c r="I222" s="7"/>
      <c r="J222" s="7"/>
    </row>
    <row r="223" spans="1:10">
      <c r="A223" s="2"/>
      <c r="B223" s="5">
        <v>42741</v>
      </c>
      <c r="C223" s="28"/>
      <c r="D223" s="28"/>
      <c r="E223">
        <v>0</v>
      </c>
      <c r="F223" s="7">
        <f t="shared" si="15"/>
        <v>0</v>
      </c>
      <c r="G223" s="7">
        <f t="shared" si="15"/>
        <v>0</v>
      </c>
      <c r="H223" s="7"/>
      <c r="I223" s="7"/>
      <c r="J223" s="7"/>
    </row>
    <row r="224" spans="1:10">
      <c r="A224" s="2"/>
      <c r="B224" s="5">
        <v>42742</v>
      </c>
      <c r="C224" s="28"/>
      <c r="D224" s="28"/>
      <c r="E224">
        <v>0</v>
      </c>
      <c r="F224" s="7">
        <f t="shared" si="15"/>
        <v>0</v>
      </c>
      <c r="G224" s="7">
        <f t="shared" si="15"/>
        <v>0</v>
      </c>
      <c r="H224" s="7"/>
      <c r="I224" s="7"/>
      <c r="J224" s="7"/>
    </row>
    <row r="225" spans="1:10">
      <c r="A225" s="2"/>
      <c r="B225" s="5">
        <v>42743</v>
      </c>
      <c r="C225" s="28"/>
      <c r="D225" s="28"/>
      <c r="E225">
        <v>0</v>
      </c>
      <c r="F225" s="7">
        <f t="shared" si="15"/>
        <v>0</v>
      </c>
      <c r="G225" s="7">
        <f t="shared" si="15"/>
        <v>0</v>
      </c>
      <c r="H225" s="7"/>
      <c r="I225" s="7"/>
      <c r="J225" s="7"/>
    </row>
    <row r="226" spans="1:10">
      <c r="A226" s="2"/>
      <c r="B226" s="5">
        <v>42744</v>
      </c>
      <c r="C226" s="28"/>
      <c r="D226" s="28"/>
      <c r="E226">
        <v>0</v>
      </c>
      <c r="F226" s="7">
        <f t="shared" si="15"/>
        <v>0</v>
      </c>
      <c r="G226" s="7">
        <f t="shared" si="15"/>
        <v>0</v>
      </c>
      <c r="H226" s="7"/>
      <c r="I226" s="7"/>
      <c r="J226" s="7"/>
    </row>
    <row r="227" spans="1:10">
      <c r="A227" s="2"/>
      <c r="B227" s="5">
        <v>42745</v>
      </c>
      <c r="C227" s="28"/>
      <c r="D227" s="28"/>
      <c r="E227">
        <v>0</v>
      </c>
      <c r="F227" s="7">
        <f t="shared" si="15"/>
        <v>0</v>
      </c>
      <c r="G227" s="7">
        <f t="shared" si="15"/>
        <v>0</v>
      </c>
      <c r="H227" s="7"/>
      <c r="I227" s="7"/>
      <c r="J227" s="7"/>
    </row>
    <row r="228" spans="1:10">
      <c r="A228" s="2"/>
      <c r="B228" s="5">
        <v>42746</v>
      </c>
      <c r="C228" s="28"/>
      <c r="D228" s="28"/>
      <c r="E228">
        <v>0</v>
      </c>
      <c r="F228" s="7">
        <f t="shared" si="15"/>
        <v>0</v>
      </c>
      <c r="G228" s="7">
        <f t="shared" si="15"/>
        <v>0</v>
      </c>
      <c r="H228" s="7"/>
      <c r="I228" s="7"/>
      <c r="J228" s="7"/>
    </row>
    <row r="229" spans="1:10">
      <c r="A229" s="2"/>
      <c r="B229" s="5">
        <v>42747</v>
      </c>
      <c r="C229" s="28"/>
      <c r="D229" s="28"/>
      <c r="E229">
        <v>0</v>
      </c>
      <c r="F229" s="7">
        <f t="shared" si="15"/>
        <v>0</v>
      </c>
      <c r="G229" s="7">
        <f t="shared" si="15"/>
        <v>0</v>
      </c>
      <c r="H229" s="7"/>
      <c r="I229" s="7"/>
      <c r="J229" s="7"/>
    </row>
    <row r="230" spans="1:10">
      <c r="A230" s="2"/>
      <c r="B230" s="5">
        <v>42748</v>
      </c>
      <c r="C230" s="28"/>
      <c r="D230" s="28"/>
      <c r="E230">
        <v>0</v>
      </c>
      <c r="F230" s="7">
        <f t="shared" si="15"/>
        <v>0</v>
      </c>
      <c r="G230" s="7">
        <f t="shared" si="15"/>
        <v>0</v>
      </c>
      <c r="H230" s="7"/>
      <c r="I230" s="7"/>
      <c r="J230" s="7"/>
    </row>
    <row r="231" spans="1:10">
      <c r="A231" s="2"/>
      <c r="B231" s="5">
        <v>42749</v>
      </c>
      <c r="C231" s="28"/>
      <c r="D231" s="28"/>
      <c r="E231">
        <v>0</v>
      </c>
      <c r="F231" s="7">
        <f t="shared" si="15"/>
        <v>0</v>
      </c>
      <c r="G231" s="7">
        <f t="shared" si="15"/>
        <v>0</v>
      </c>
      <c r="H231" s="7"/>
      <c r="I231" s="7"/>
      <c r="J231" s="7"/>
    </row>
    <row r="232" spans="1:10">
      <c r="A232" s="2"/>
      <c r="B232" s="5">
        <v>42750</v>
      </c>
      <c r="C232" s="28"/>
      <c r="D232" s="28"/>
      <c r="E232">
        <v>0</v>
      </c>
      <c r="F232" s="7">
        <f t="shared" si="15"/>
        <v>0</v>
      </c>
      <c r="G232" s="7">
        <f t="shared" si="15"/>
        <v>0</v>
      </c>
      <c r="H232" s="7"/>
      <c r="I232" s="7"/>
      <c r="J232" s="7"/>
    </row>
    <row r="233" spans="1:10">
      <c r="A233" s="2"/>
      <c r="B233" s="5">
        <v>42751</v>
      </c>
      <c r="C233" s="28"/>
      <c r="D233" s="28"/>
      <c r="E233">
        <v>0</v>
      </c>
      <c r="F233" s="7">
        <f t="shared" si="15"/>
        <v>0</v>
      </c>
      <c r="G233" s="7">
        <f t="shared" si="15"/>
        <v>0</v>
      </c>
      <c r="H233" s="7"/>
      <c r="I233" s="7"/>
      <c r="J233" s="7"/>
    </row>
    <row r="234" spans="1:10">
      <c r="A234" s="2"/>
      <c r="B234" s="5">
        <v>42752</v>
      </c>
      <c r="C234" s="28"/>
      <c r="D234" s="28"/>
      <c r="E234">
        <v>0</v>
      </c>
      <c r="F234" s="7">
        <f t="shared" si="15"/>
        <v>0</v>
      </c>
      <c r="G234" s="7">
        <f t="shared" si="15"/>
        <v>0</v>
      </c>
      <c r="H234" s="7"/>
      <c r="I234" s="7"/>
      <c r="J234" s="7"/>
    </row>
    <row r="235" spans="1:10">
      <c r="A235" s="2"/>
      <c r="B235" s="5">
        <v>42753</v>
      </c>
      <c r="C235" s="28"/>
      <c r="D235" s="28"/>
      <c r="E235">
        <v>0</v>
      </c>
      <c r="F235" s="7">
        <f t="shared" si="15"/>
        <v>0</v>
      </c>
      <c r="G235" s="7">
        <f t="shared" si="15"/>
        <v>0</v>
      </c>
      <c r="H235" s="7"/>
      <c r="I235" s="7"/>
      <c r="J235" s="7"/>
    </row>
    <row r="236" spans="1:10">
      <c r="A236" s="2"/>
      <c r="B236" s="5">
        <v>42754</v>
      </c>
      <c r="C236" s="28"/>
      <c r="D236" s="28"/>
      <c r="E236">
        <v>25</v>
      </c>
      <c r="F236" s="7">
        <f t="shared" si="15"/>
        <v>0</v>
      </c>
      <c r="G236" s="7">
        <f t="shared" si="15"/>
        <v>0</v>
      </c>
      <c r="H236" s="7"/>
      <c r="I236" s="7"/>
      <c r="J236" s="7"/>
    </row>
    <row r="237" spans="1:10">
      <c r="A237" s="2"/>
      <c r="B237" s="5">
        <v>42755</v>
      </c>
      <c r="C237" s="28"/>
      <c r="D237" s="28"/>
      <c r="E237">
        <v>25</v>
      </c>
      <c r="F237" s="7">
        <f t="shared" si="15"/>
        <v>0</v>
      </c>
      <c r="G237" s="7">
        <f t="shared" si="15"/>
        <v>6.1163811411581483E-2</v>
      </c>
      <c r="H237" s="7"/>
      <c r="I237" s="7"/>
      <c r="J237" s="7"/>
    </row>
    <row r="238" spans="1:10">
      <c r="A238" s="2"/>
      <c r="B238" s="5">
        <v>42756</v>
      </c>
      <c r="C238" s="28"/>
      <c r="D238" s="28"/>
      <c r="E238">
        <v>25</v>
      </c>
      <c r="F238" s="7">
        <f t="shared" si="15"/>
        <v>0</v>
      </c>
      <c r="G238" s="7">
        <f t="shared" si="15"/>
        <v>6.1163811411581483E-2</v>
      </c>
      <c r="H238" s="7"/>
      <c r="I238" s="7"/>
      <c r="J238" s="7"/>
    </row>
    <row r="239" spans="1:10">
      <c r="A239" s="2"/>
      <c r="B239" s="5">
        <v>42757</v>
      </c>
      <c r="C239" s="28"/>
      <c r="D239" s="28"/>
      <c r="E239">
        <v>25</v>
      </c>
      <c r="F239" s="7">
        <f t="shared" si="15"/>
        <v>0</v>
      </c>
      <c r="G239" s="7">
        <f t="shared" si="15"/>
        <v>6.1163811411581483E-2</v>
      </c>
      <c r="H239" s="7"/>
      <c r="I239" s="7"/>
      <c r="J239" s="7"/>
    </row>
    <row r="240" spans="1:10">
      <c r="A240" s="2"/>
      <c r="B240" s="5">
        <v>42758</v>
      </c>
      <c r="C240" s="28"/>
      <c r="D240" s="28"/>
      <c r="E240">
        <v>25</v>
      </c>
      <c r="F240" s="7">
        <f t="shared" si="15"/>
        <v>0</v>
      </c>
      <c r="G240" s="7">
        <f t="shared" si="15"/>
        <v>6.1163811411581483E-2</v>
      </c>
      <c r="H240" s="7"/>
      <c r="I240" s="7"/>
      <c r="J240" s="7"/>
    </row>
    <row r="241" spans="1:10">
      <c r="A241" s="2"/>
      <c r="B241" s="5">
        <v>42759</v>
      </c>
      <c r="C241" s="28"/>
      <c r="D241" s="28"/>
      <c r="E241">
        <v>25</v>
      </c>
      <c r="F241" s="7">
        <f t="shared" si="15"/>
        <v>0</v>
      </c>
      <c r="G241" s="7">
        <f t="shared" si="15"/>
        <v>6.1163811411581483E-2</v>
      </c>
      <c r="H241" s="7"/>
      <c r="I241" s="7"/>
      <c r="J241" s="7"/>
    </row>
    <row r="242" spans="1:10">
      <c r="A242" s="2"/>
      <c r="B242" s="5">
        <v>42760</v>
      </c>
      <c r="C242" s="28"/>
      <c r="D242" s="28"/>
      <c r="E242">
        <v>0</v>
      </c>
      <c r="F242" s="7">
        <f t="shared" si="15"/>
        <v>0</v>
      </c>
      <c r="G242" s="7">
        <f t="shared" si="15"/>
        <v>6.1163811411581483E-2</v>
      </c>
      <c r="H242" s="7"/>
      <c r="I242" s="7"/>
      <c r="J242" s="7"/>
    </row>
    <row r="243" spans="1:10">
      <c r="A243" s="2"/>
      <c r="B243" s="5">
        <v>42761</v>
      </c>
      <c r="C243" s="28"/>
      <c r="D243" s="28"/>
      <c r="E243">
        <v>0</v>
      </c>
      <c r="F243" s="7">
        <f t="shared" si="15"/>
        <v>0</v>
      </c>
      <c r="G243" s="7">
        <f t="shared" si="15"/>
        <v>0</v>
      </c>
      <c r="H243" s="7"/>
      <c r="I243" s="7"/>
      <c r="J243" s="7"/>
    </row>
    <row r="244" spans="1:10">
      <c r="A244" s="2"/>
      <c r="B244" s="5">
        <v>42762</v>
      </c>
      <c r="C244" s="28"/>
      <c r="D244" s="28"/>
      <c r="E244">
        <v>0</v>
      </c>
      <c r="F244" s="7">
        <f t="shared" si="15"/>
        <v>0</v>
      </c>
      <c r="G244" s="7">
        <f t="shared" si="15"/>
        <v>0</v>
      </c>
      <c r="H244" s="7"/>
      <c r="I244" s="7"/>
      <c r="J244" s="7"/>
    </row>
    <row r="245" spans="1:10">
      <c r="A245" s="2"/>
      <c r="B245" s="5">
        <v>42763</v>
      </c>
      <c r="C245" s="28"/>
      <c r="D245" s="28"/>
      <c r="E245">
        <v>0</v>
      </c>
      <c r="F245" s="7">
        <f t="shared" si="15"/>
        <v>0</v>
      </c>
      <c r="G245" s="7">
        <f t="shared" si="15"/>
        <v>0</v>
      </c>
      <c r="H245" s="7"/>
      <c r="I245" s="7"/>
      <c r="J245" s="7"/>
    </row>
    <row r="246" spans="1:10">
      <c r="A246" s="2"/>
      <c r="B246" s="5">
        <v>42764</v>
      </c>
      <c r="C246" s="28"/>
      <c r="D246" s="28"/>
      <c r="E246">
        <v>0</v>
      </c>
      <c r="F246" s="7">
        <f t="shared" si="15"/>
        <v>0</v>
      </c>
      <c r="G246" s="7">
        <f t="shared" si="15"/>
        <v>0</v>
      </c>
      <c r="H246" s="7"/>
      <c r="I246" s="7"/>
      <c r="J246" s="7"/>
    </row>
    <row r="247" spans="1:10">
      <c r="A247" s="2"/>
      <c r="B247" s="5">
        <v>42765</v>
      </c>
      <c r="C247" s="28"/>
      <c r="D247" s="28"/>
      <c r="E247">
        <v>0</v>
      </c>
      <c r="F247" s="7">
        <f t="shared" si="15"/>
        <v>0</v>
      </c>
      <c r="G247" s="7">
        <f t="shared" si="15"/>
        <v>0</v>
      </c>
      <c r="H247" s="7"/>
      <c r="I247" s="7"/>
      <c r="J247" s="7"/>
    </row>
    <row r="248" spans="1:10">
      <c r="A248" s="2" t="s">
        <v>9</v>
      </c>
      <c r="B248" s="5">
        <v>42766</v>
      </c>
      <c r="C248" s="28"/>
      <c r="D248" s="28"/>
      <c r="E248">
        <v>0</v>
      </c>
      <c r="F248" s="7">
        <f t="shared" si="15"/>
        <v>0</v>
      </c>
      <c r="G248" s="7">
        <f t="shared" si="15"/>
        <v>0</v>
      </c>
      <c r="H248" s="7" t="s">
        <v>41</v>
      </c>
      <c r="I248" s="7" t="s">
        <v>41</v>
      </c>
      <c r="J248" s="7">
        <f>SUM(G218:G248)</f>
        <v>0.36698286846948891</v>
      </c>
    </row>
    <row r="249" spans="1:10">
      <c r="A249" s="2"/>
      <c r="B249" s="5">
        <v>42767</v>
      </c>
      <c r="C249" s="28"/>
      <c r="D249" s="28"/>
      <c r="E249">
        <v>0</v>
      </c>
      <c r="F249" s="7">
        <f t="shared" si="15"/>
        <v>0</v>
      </c>
      <c r="G249" s="7">
        <f t="shared" si="15"/>
        <v>0</v>
      </c>
      <c r="H249" s="7"/>
      <c r="I249" s="7"/>
      <c r="J249" s="7"/>
    </row>
    <row r="250" spans="1:10">
      <c r="A250" s="2"/>
      <c r="B250" s="5">
        <v>42768</v>
      </c>
      <c r="C250" s="28"/>
      <c r="D250" s="28"/>
      <c r="E250">
        <v>0</v>
      </c>
      <c r="F250" s="7">
        <f t="shared" si="15"/>
        <v>0</v>
      </c>
      <c r="G250" s="7">
        <f t="shared" si="15"/>
        <v>0</v>
      </c>
      <c r="H250" s="7"/>
      <c r="I250" s="7"/>
      <c r="J250" s="7"/>
    </row>
    <row r="251" spans="1:10">
      <c r="A251" s="2"/>
      <c r="B251" s="5">
        <v>42769</v>
      </c>
      <c r="C251" s="28"/>
      <c r="D251" s="28"/>
      <c r="E251">
        <v>0</v>
      </c>
      <c r="F251" s="7">
        <f t="shared" si="15"/>
        <v>0</v>
      </c>
      <c r="G251" s="7">
        <f t="shared" si="15"/>
        <v>0</v>
      </c>
      <c r="H251" s="7"/>
      <c r="I251" s="7"/>
      <c r="J251" s="7"/>
    </row>
    <row r="252" spans="1:10">
      <c r="A252" s="2"/>
      <c r="B252" s="5">
        <v>42770</v>
      </c>
      <c r="C252" s="28"/>
      <c r="D252" s="28"/>
      <c r="E252">
        <v>0</v>
      </c>
      <c r="F252" s="7">
        <f t="shared" si="15"/>
        <v>0</v>
      </c>
      <c r="G252" s="7">
        <f t="shared" si="15"/>
        <v>0</v>
      </c>
      <c r="H252" s="7"/>
      <c r="I252" s="7"/>
      <c r="J252" s="7"/>
    </row>
    <row r="253" spans="1:10">
      <c r="A253" s="2"/>
      <c r="B253" s="5">
        <v>42771</v>
      </c>
      <c r="C253" s="28"/>
      <c r="D253" s="28"/>
      <c r="E253">
        <v>0</v>
      </c>
      <c r="F253" s="7">
        <f t="shared" si="15"/>
        <v>0</v>
      </c>
      <c r="G253" s="7">
        <f t="shared" si="15"/>
        <v>0</v>
      </c>
      <c r="H253" s="7"/>
      <c r="I253" s="7"/>
      <c r="J253" s="7"/>
    </row>
    <row r="254" spans="1:10">
      <c r="A254" s="2"/>
      <c r="B254" s="5">
        <v>42772</v>
      </c>
      <c r="C254" s="28"/>
      <c r="D254" s="28"/>
      <c r="E254">
        <v>0</v>
      </c>
      <c r="F254" s="7">
        <f t="shared" si="15"/>
        <v>0</v>
      </c>
      <c r="G254" s="7">
        <f t="shared" si="15"/>
        <v>0</v>
      </c>
      <c r="H254" s="7"/>
      <c r="I254" s="7"/>
      <c r="J254" s="7"/>
    </row>
    <row r="255" spans="1:10">
      <c r="A255" s="2"/>
      <c r="B255" s="5">
        <v>42773</v>
      </c>
      <c r="C255" s="28"/>
      <c r="D255" s="28"/>
      <c r="E255">
        <v>0</v>
      </c>
      <c r="F255" s="7">
        <f t="shared" si="15"/>
        <v>0</v>
      </c>
      <c r="G255" s="7">
        <f t="shared" si="15"/>
        <v>0</v>
      </c>
      <c r="H255" s="7"/>
      <c r="I255" s="7"/>
      <c r="J255" s="7"/>
    </row>
    <row r="256" spans="1:10">
      <c r="A256" s="2"/>
      <c r="B256" s="5">
        <v>42774</v>
      </c>
      <c r="C256" s="28"/>
      <c r="D256" s="28"/>
      <c r="E256">
        <v>0</v>
      </c>
      <c r="F256" s="7">
        <f t="shared" si="15"/>
        <v>0</v>
      </c>
      <c r="G256" s="7">
        <f t="shared" si="15"/>
        <v>0</v>
      </c>
      <c r="H256" s="7"/>
      <c r="I256" s="7"/>
      <c r="J256" s="7"/>
    </row>
    <row r="257" spans="1:10">
      <c r="A257" s="2"/>
      <c r="B257" s="5">
        <v>42775</v>
      </c>
      <c r="C257" s="28"/>
      <c r="D257" s="28"/>
      <c r="E257">
        <v>25</v>
      </c>
      <c r="F257" s="7">
        <f t="shared" si="15"/>
        <v>0</v>
      </c>
      <c r="G257" s="7">
        <f t="shared" si="15"/>
        <v>0</v>
      </c>
      <c r="H257" s="7"/>
      <c r="I257" s="7"/>
      <c r="J257" s="7"/>
    </row>
    <row r="258" spans="1:10">
      <c r="A258" s="2"/>
      <c r="B258" s="5">
        <v>42776</v>
      </c>
      <c r="C258" s="28"/>
      <c r="D258" s="28"/>
      <c r="E258">
        <v>25</v>
      </c>
      <c r="F258" s="7">
        <f t="shared" si="15"/>
        <v>0</v>
      </c>
      <c r="G258" s="7">
        <f t="shared" si="15"/>
        <v>6.1163811411581483E-2</v>
      </c>
      <c r="H258" s="7"/>
      <c r="I258" s="7"/>
      <c r="J258" s="7"/>
    </row>
    <row r="259" spans="1:10">
      <c r="A259" s="2"/>
      <c r="B259" s="5">
        <v>42777</v>
      </c>
      <c r="C259" s="28"/>
      <c r="D259" s="28"/>
      <c r="E259">
        <v>25</v>
      </c>
      <c r="F259" s="7">
        <f t="shared" si="15"/>
        <v>0</v>
      </c>
      <c r="G259" s="7">
        <f t="shared" si="15"/>
        <v>6.1163811411581483E-2</v>
      </c>
      <c r="H259" s="7"/>
      <c r="I259" s="7"/>
      <c r="J259" s="7"/>
    </row>
    <row r="260" spans="1:10">
      <c r="A260" s="2"/>
      <c r="B260" s="5">
        <v>42778</v>
      </c>
      <c r="C260" s="28"/>
      <c r="D260" s="28"/>
      <c r="E260">
        <v>25</v>
      </c>
      <c r="F260" s="7">
        <f t="shared" si="15"/>
        <v>0</v>
      </c>
      <c r="G260" s="7">
        <f t="shared" si="15"/>
        <v>6.1163811411581483E-2</v>
      </c>
      <c r="H260" s="7"/>
      <c r="I260" s="7"/>
      <c r="J260" s="7"/>
    </row>
    <row r="261" spans="1:10">
      <c r="A261" s="2"/>
      <c r="B261" s="5">
        <v>42779</v>
      </c>
      <c r="C261" s="28"/>
      <c r="D261" s="28"/>
      <c r="E261">
        <v>0</v>
      </c>
      <c r="F261" s="7">
        <f t="shared" ref="F261:G324" si="16">(D260*24*60*60)/(35.315*10^6)</f>
        <v>0</v>
      </c>
      <c r="G261" s="7">
        <f t="shared" si="16"/>
        <v>6.1163811411581483E-2</v>
      </c>
      <c r="H261" s="7"/>
      <c r="I261" s="7"/>
      <c r="J261" s="7"/>
    </row>
    <row r="262" spans="1:10">
      <c r="A262" s="2"/>
      <c r="B262" s="5">
        <v>42780</v>
      </c>
      <c r="C262" s="28"/>
      <c r="D262" s="28"/>
      <c r="E262">
        <v>0</v>
      </c>
      <c r="F262" s="7">
        <f t="shared" si="16"/>
        <v>0</v>
      </c>
      <c r="G262" s="7">
        <f t="shared" si="16"/>
        <v>0</v>
      </c>
      <c r="H262" s="7"/>
      <c r="I262" s="7"/>
      <c r="J262" s="7"/>
    </row>
    <row r="263" spans="1:10">
      <c r="A263" s="2"/>
      <c r="B263" s="5">
        <v>42781</v>
      </c>
      <c r="C263" s="28"/>
      <c r="D263" s="28"/>
      <c r="E263">
        <v>0</v>
      </c>
      <c r="F263" s="7">
        <f t="shared" si="16"/>
        <v>0</v>
      </c>
      <c r="G263" s="7">
        <f t="shared" si="16"/>
        <v>0</v>
      </c>
      <c r="H263" s="7"/>
      <c r="I263" s="7"/>
      <c r="J263" s="7"/>
    </row>
    <row r="264" spans="1:10">
      <c r="A264" s="2"/>
      <c r="B264" s="5">
        <v>42782</v>
      </c>
      <c r="C264" s="28"/>
      <c r="D264" s="28"/>
      <c r="E264">
        <v>0</v>
      </c>
      <c r="F264" s="7">
        <f t="shared" si="16"/>
        <v>0</v>
      </c>
      <c r="G264" s="7">
        <f t="shared" si="16"/>
        <v>0</v>
      </c>
      <c r="H264" s="7"/>
      <c r="I264" s="7"/>
      <c r="J264" s="7"/>
    </row>
    <row r="265" spans="1:10">
      <c r="A265" s="2"/>
      <c r="B265" s="5">
        <v>42783</v>
      </c>
      <c r="C265" s="28"/>
      <c r="D265" s="28"/>
      <c r="E265">
        <v>0</v>
      </c>
      <c r="F265" s="7">
        <f t="shared" si="16"/>
        <v>0</v>
      </c>
      <c r="G265" s="7">
        <f t="shared" si="16"/>
        <v>0</v>
      </c>
      <c r="H265" s="7"/>
      <c r="I265" s="7"/>
      <c r="J265" s="7"/>
    </row>
    <row r="266" spans="1:10">
      <c r="A266" s="2"/>
      <c r="B266" s="5">
        <v>42784</v>
      </c>
      <c r="C266" s="28"/>
      <c r="D266" s="28"/>
      <c r="E266">
        <v>0</v>
      </c>
      <c r="F266" s="7">
        <f t="shared" si="16"/>
        <v>0</v>
      </c>
      <c r="G266" s="7">
        <f t="shared" si="16"/>
        <v>0</v>
      </c>
      <c r="H266" s="7"/>
      <c r="I266" s="7"/>
      <c r="J266" s="7"/>
    </row>
    <row r="267" spans="1:10">
      <c r="A267" s="2"/>
      <c r="B267" s="5">
        <v>42785</v>
      </c>
      <c r="C267" s="28"/>
      <c r="D267" s="28"/>
      <c r="E267">
        <v>0</v>
      </c>
      <c r="F267" s="7">
        <f t="shared" si="16"/>
        <v>0</v>
      </c>
      <c r="G267" s="7">
        <f t="shared" si="16"/>
        <v>0</v>
      </c>
      <c r="H267" s="7"/>
      <c r="I267" s="7"/>
      <c r="J267" s="7"/>
    </row>
    <row r="268" spans="1:10">
      <c r="A268" s="2"/>
      <c r="B268" s="5">
        <v>42786</v>
      </c>
      <c r="C268" s="28"/>
      <c r="D268" s="28"/>
      <c r="E268">
        <v>0</v>
      </c>
      <c r="F268" s="7">
        <f t="shared" si="16"/>
        <v>0</v>
      </c>
      <c r="G268" s="7">
        <f t="shared" si="16"/>
        <v>0</v>
      </c>
      <c r="H268" s="7"/>
      <c r="I268" s="7"/>
      <c r="J268" s="7"/>
    </row>
    <row r="269" spans="1:10">
      <c r="A269" s="2"/>
      <c r="B269" s="5">
        <v>42787</v>
      </c>
      <c r="C269" s="28"/>
      <c r="D269" s="28"/>
      <c r="E269">
        <v>0</v>
      </c>
      <c r="F269" s="7">
        <f t="shared" si="16"/>
        <v>0</v>
      </c>
      <c r="G269" s="7">
        <f t="shared" si="16"/>
        <v>0</v>
      </c>
      <c r="H269" s="7"/>
      <c r="I269" s="7"/>
      <c r="J269" s="7"/>
    </row>
    <row r="270" spans="1:10">
      <c r="A270" s="2"/>
      <c r="B270" s="5">
        <v>42788</v>
      </c>
      <c r="C270" s="28"/>
      <c r="D270" s="28"/>
      <c r="E270">
        <v>0</v>
      </c>
      <c r="F270" s="7">
        <f t="shared" si="16"/>
        <v>0</v>
      </c>
      <c r="G270" s="7">
        <f t="shared" si="16"/>
        <v>0</v>
      </c>
      <c r="H270" s="7"/>
      <c r="I270" s="7"/>
      <c r="J270" s="7"/>
    </row>
    <row r="271" spans="1:10">
      <c r="A271" s="2"/>
      <c r="B271" s="5">
        <v>42789</v>
      </c>
      <c r="C271" s="28"/>
      <c r="D271" s="28"/>
      <c r="E271">
        <v>0</v>
      </c>
      <c r="F271" s="7">
        <f t="shared" si="16"/>
        <v>0</v>
      </c>
      <c r="G271" s="7">
        <f t="shared" si="16"/>
        <v>0</v>
      </c>
      <c r="H271" s="7"/>
      <c r="I271" s="7"/>
      <c r="J271" s="7"/>
    </row>
    <row r="272" spans="1:10">
      <c r="A272" s="2"/>
      <c r="B272" s="5">
        <v>42790</v>
      </c>
      <c r="C272" s="28"/>
      <c r="D272" s="28"/>
      <c r="E272">
        <v>0</v>
      </c>
      <c r="F272" s="7">
        <f t="shared" si="16"/>
        <v>0</v>
      </c>
      <c r="G272" s="7">
        <f t="shared" si="16"/>
        <v>0</v>
      </c>
      <c r="H272" s="7"/>
      <c r="I272" s="7"/>
      <c r="J272" s="7"/>
    </row>
    <row r="273" spans="1:10">
      <c r="A273" s="2"/>
      <c r="B273" s="5">
        <v>42791</v>
      </c>
      <c r="C273" s="28"/>
      <c r="D273" s="28"/>
      <c r="E273">
        <v>0</v>
      </c>
      <c r="F273" s="7">
        <f t="shared" si="16"/>
        <v>0</v>
      </c>
      <c r="G273" s="7">
        <f t="shared" si="16"/>
        <v>0</v>
      </c>
      <c r="H273" s="7"/>
      <c r="I273" s="7"/>
      <c r="J273" s="7"/>
    </row>
    <row r="274" spans="1:10">
      <c r="A274" s="2"/>
      <c r="B274" s="5">
        <v>42792</v>
      </c>
      <c r="C274" s="28"/>
      <c r="D274" s="28"/>
      <c r="E274">
        <v>0</v>
      </c>
      <c r="F274" s="7">
        <f t="shared" si="16"/>
        <v>0</v>
      </c>
      <c r="G274" s="7">
        <f t="shared" si="16"/>
        <v>0</v>
      </c>
      <c r="H274" s="7"/>
      <c r="I274" s="7"/>
      <c r="J274" s="7"/>
    </row>
    <row r="275" spans="1:10">
      <c r="A275" s="2"/>
      <c r="B275" s="5">
        <v>42793</v>
      </c>
      <c r="C275" s="28"/>
      <c r="D275" s="28"/>
      <c r="E275">
        <v>0</v>
      </c>
      <c r="F275" s="7">
        <f t="shared" si="16"/>
        <v>0</v>
      </c>
      <c r="G275" s="7">
        <f t="shared" si="16"/>
        <v>0</v>
      </c>
      <c r="H275" s="7"/>
      <c r="I275" s="7"/>
      <c r="J275" s="7"/>
    </row>
    <row r="276" spans="1:10">
      <c r="A276" s="2" t="s">
        <v>10</v>
      </c>
      <c r="B276" s="5">
        <v>42794</v>
      </c>
      <c r="C276" s="28"/>
      <c r="D276" s="28"/>
      <c r="E276">
        <v>0</v>
      </c>
      <c r="F276" s="7">
        <f t="shared" si="16"/>
        <v>0</v>
      </c>
      <c r="G276" s="7">
        <f t="shared" si="16"/>
        <v>0</v>
      </c>
      <c r="H276" s="7" t="s">
        <v>41</v>
      </c>
      <c r="I276" s="7" t="s">
        <v>41</v>
      </c>
      <c r="J276" s="7">
        <f>SUM(G249:G276)</f>
        <v>0.24465524564632593</v>
      </c>
    </row>
    <row r="277" spans="1:10">
      <c r="A277" s="2"/>
      <c r="B277" s="5">
        <v>42795</v>
      </c>
      <c r="C277" s="28"/>
      <c r="D277" s="28"/>
      <c r="E277">
        <v>0</v>
      </c>
      <c r="F277" s="7">
        <f t="shared" si="16"/>
        <v>0</v>
      </c>
      <c r="G277" s="7">
        <f t="shared" si="16"/>
        <v>0</v>
      </c>
    </row>
    <row r="278" spans="1:10">
      <c r="A278" s="2"/>
      <c r="B278" s="5">
        <v>42796</v>
      </c>
      <c r="C278" s="28"/>
      <c r="D278" s="28"/>
      <c r="E278">
        <v>0</v>
      </c>
      <c r="F278" s="7">
        <f t="shared" si="16"/>
        <v>0</v>
      </c>
      <c r="G278" s="7">
        <f t="shared" si="16"/>
        <v>0</v>
      </c>
    </row>
    <row r="279" spans="1:10">
      <c r="A279" s="2"/>
      <c r="B279" s="5">
        <v>42797</v>
      </c>
      <c r="C279" s="28"/>
      <c r="D279" s="28">
        <v>1</v>
      </c>
      <c r="E279">
        <v>0</v>
      </c>
      <c r="F279" s="7">
        <f t="shared" si="16"/>
        <v>0</v>
      </c>
      <c r="G279" s="7">
        <f t="shared" si="16"/>
        <v>0</v>
      </c>
    </row>
    <row r="280" spans="1:10">
      <c r="A280" s="2"/>
      <c r="B280" s="5">
        <v>42798</v>
      </c>
      <c r="C280" s="28"/>
      <c r="D280" s="28"/>
      <c r="E280">
        <v>0</v>
      </c>
      <c r="F280" s="7">
        <f t="shared" si="16"/>
        <v>2.4465524564632594E-3</v>
      </c>
      <c r="G280" s="7">
        <f t="shared" si="16"/>
        <v>0</v>
      </c>
    </row>
    <row r="281" spans="1:10">
      <c r="A281" s="2"/>
      <c r="B281" s="5">
        <v>42799</v>
      </c>
      <c r="C281" s="28"/>
      <c r="D281" s="28"/>
      <c r="E281">
        <v>0</v>
      </c>
      <c r="F281" s="7">
        <f t="shared" si="16"/>
        <v>0</v>
      </c>
      <c r="G281" s="7">
        <f t="shared" si="16"/>
        <v>0</v>
      </c>
    </row>
    <row r="282" spans="1:10">
      <c r="A282" s="2"/>
      <c r="B282" s="5">
        <v>42800</v>
      </c>
      <c r="C282" s="28"/>
      <c r="D282" s="28"/>
      <c r="E282">
        <v>0</v>
      </c>
      <c r="F282" s="7">
        <f t="shared" si="16"/>
        <v>0</v>
      </c>
      <c r="G282" s="7">
        <f t="shared" si="16"/>
        <v>0</v>
      </c>
    </row>
    <row r="283" spans="1:10">
      <c r="A283" s="2"/>
      <c r="B283" s="5">
        <v>42801</v>
      </c>
      <c r="C283" s="28"/>
      <c r="D283" s="28"/>
      <c r="E283">
        <v>0</v>
      </c>
      <c r="F283" s="7">
        <f t="shared" si="16"/>
        <v>0</v>
      </c>
      <c r="G283" s="7">
        <f t="shared" si="16"/>
        <v>0</v>
      </c>
    </row>
    <row r="284" spans="1:10">
      <c r="A284" s="2"/>
      <c r="B284" s="5">
        <v>42802</v>
      </c>
      <c r="C284" s="28"/>
      <c r="D284" s="28"/>
      <c r="E284">
        <v>0</v>
      </c>
      <c r="F284" s="7">
        <f t="shared" si="16"/>
        <v>0</v>
      </c>
      <c r="G284" s="7">
        <f t="shared" si="16"/>
        <v>0</v>
      </c>
    </row>
    <row r="285" spans="1:10">
      <c r="A285" s="2"/>
      <c r="B285" s="5">
        <v>42803</v>
      </c>
      <c r="C285" s="28"/>
      <c r="D285" s="28"/>
      <c r="E285">
        <v>0</v>
      </c>
      <c r="F285" s="7">
        <f t="shared" si="16"/>
        <v>0</v>
      </c>
      <c r="G285" s="7">
        <f t="shared" si="16"/>
        <v>0</v>
      </c>
    </row>
    <row r="286" spans="1:10">
      <c r="A286" s="2"/>
      <c r="B286" s="5">
        <v>42804</v>
      </c>
      <c r="C286" s="28"/>
      <c r="D286" s="28"/>
      <c r="E286">
        <v>0</v>
      </c>
      <c r="F286" s="7">
        <f t="shared" si="16"/>
        <v>0</v>
      </c>
      <c r="G286" s="7">
        <f t="shared" si="16"/>
        <v>0</v>
      </c>
    </row>
    <row r="287" spans="1:10">
      <c r="A287" s="2"/>
      <c r="B287" s="5">
        <v>42805</v>
      </c>
      <c r="C287" s="28"/>
      <c r="D287" s="28"/>
      <c r="E287">
        <v>0</v>
      </c>
      <c r="F287" s="7">
        <f t="shared" si="16"/>
        <v>0</v>
      </c>
      <c r="G287" s="7">
        <f t="shared" si="16"/>
        <v>0</v>
      </c>
    </row>
    <row r="288" spans="1:10">
      <c r="A288" s="2"/>
      <c r="B288" s="5">
        <v>42806</v>
      </c>
      <c r="C288" s="28"/>
      <c r="D288" s="28"/>
      <c r="E288">
        <v>0</v>
      </c>
      <c r="F288" s="7">
        <f t="shared" si="16"/>
        <v>0</v>
      </c>
      <c r="G288" s="7">
        <f t="shared" si="16"/>
        <v>0</v>
      </c>
    </row>
    <row r="289" spans="1:7">
      <c r="A289" s="2"/>
      <c r="B289" s="5">
        <v>42807</v>
      </c>
      <c r="C289" s="28"/>
      <c r="D289" s="28"/>
      <c r="E289">
        <v>0</v>
      </c>
      <c r="F289" s="7">
        <f t="shared" si="16"/>
        <v>0</v>
      </c>
      <c r="G289" s="7">
        <f t="shared" si="16"/>
        <v>0</v>
      </c>
    </row>
    <row r="290" spans="1:7">
      <c r="A290" s="2"/>
      <c r="B290" s="5">
        <v>42808</v>
      </c>
      <c r="C290" s="28"/>
      <c r="D290" s="28"/>
      <c r="E290">
        <v>0</v>
      </c>
      <c r="F290" s="7">
        <f t="shared" si="16"/>
        <v>0</v>
      </c>
      <c r="G290" s="7">
        <f t="shared" si="16"/>
        <v>0</v>
      </c>
    </row>
    <row r="291" spans="1:7">
      <c r="A291" s="2"/>
      <c r="B291" s="5">
        <v>42809</v>
      </c>
      <c r="C291" s="28"/>
      <c r="D291" s="28"/>
      <c r="E291">
        <v>0</v>
      </c>
      <c r="F291" s="7">
        <f t="shared" si="16"/>
        <v>0</v>
      </c>
      <c r="G291" s="7">
        <f t="shared" si="16"/>
        <v>0</v>
      </c>
    </row>
    <row r="292" spans="1:7">
      <c r="A292" s="2"/>
      <c r="B292" s="5">
        <v>42810</v>
      </c>
      <c r="C292" s="28"/>
      <c r="D292" s="28"/>
      <c r="E292">
        <v>0</v>
      </c>
      <c r="F292" s="7">
        <f t="shared" si="16"/>
        <v>0</v>
      </c>
      <c r="G292" s="7">
        <f t="shared" si="16"/>
        <v>0</v>
      </c>
    </row>
    <row r="293" spans="1:7">
      <c r="A293" s="2"/>
      <c r="B293" s="5">
        <v>42811</v>
      </c>
      <c r="C293" s="28"/>
      <c r="D293" s="28"/>
      <c r="E293">
        <v>0</v>
      </c>
      <c r="F293" s="7">
        <f t="shared" si="16"/>
        <v>0</v>
      </c>
      <c r="G293" s="7">
        <f t="shared" si="16"/>
        <v>0</v>
      </c>
    </row>
    <row r="294" spans="1:7">
      <c r="A294" s="2"/>
      <c r="B294" s="5">
        <v>42812</v>
      </c>
      <c r="C294" s="28"/>
      <c r="D294" s="28"/>
      <c r="E294">
        <v>0</v>
      </c>
      <c r="F294" s="7">
        <f t="shared" si="16"/>
        <v>0</v>
      </c>
      <c r="G294" s="7">
        <f t="shared" si="16"/>
        <v>0</v>
      </c>
    </row>
    <row r="295" spans="1:7">
      <c r="A295" s="2"/>
      <c r="B295" s="5">
        <v>42813</v>
      </c>
      <c r="C295" s="28"/>
      <c r="D295" s="28"/>
      <c r="E295">
        <v>0</v>
      </c>
      <c r="F295" s="7">
        <f t="shared" si="16"/>
        <v>0</v>
      </c>
      <c r="G295" s="7">
        <f t="shared" si="16"/>
        <v>0</v>
      </c>
    </row>
    <row r="296" spans="1:7">
      <c r="A296" s="2"/>
      <c r="B296" s="5">
        <v>42814</v>
      </c>
      <c r="C296" s="28"/>
      <c r="D296" s="28"/>
      <c r="E296">
        <v>0</v>
      </c>
      <c r="F296" s="7">
        <f t="shared" si="16"/>
        <v>0</v>
      </c>
      <c r="G296" s="7">
        <f t="shared" si="16"/>
        <v>0</v>
      </c>
    </row>
    <row r="297" spans="1:7">
      <c r="A297" s="2"/>
      <c r="B297" s="5">
        <v>42815</v>
      </c>
      <c r="C297" s="28"/>
      <c r="D297" s="28"/>
      <c r="E297">
        <v>0</v>
      </c>
      <c r="F297" s="7">
        <f t="shared" si="16"/>
        <v>0</v>
      </c>
      <c r="G297" s="7">
        <f t="shared" si="16"/>
        <v>0</v>
      </c>
    </row>
    <row r="298" spans="1:7">
      <c r="A298" s="2"/>
      <c r="B298" s="5">
        <v>42816</v>
      </c>
      <c r="C298" s="28"/>
      <c r="D298" s="28">
        <v>1</v>
      </c>
      <c r="E298">
        <v>0</v>
      </c>
      <c r="F298" s="7">
        <f t="shared" si="16"/>
        <v>0</v>
      </c>
      <c r="G298" s="7">
        <f t="shared" si="16"/>
        <v>0</v>
      </c>
    </row>
    <row r="299" spans="1:7">
      <c r="A299" s="2"/>
      <c r="B299" s="5">
        <v>42817</v>
      </c>
      <c r="C299" s="28"/>
      <c r="D299" s="28"/>
      <c r="E299">
        <v>0</v>
      </c>
      <c r="F299" s="7">
        <f t="shared" si="16"/>
        <v>2.4465524564632594E-3</v>
      </c>
      <c r="G299" s="7">
        <f t="shared" si="16"/>
        <v>0</v>
      </c>
    </row>
    <row r="300" spans="1:7">
      <c r="A300" s="2"/>
      <c r="B300" s="5">
        <v>42818</v>
      </c>
      <c r="C300" s="28"/>
      <c r="D300" s="28"/>
      <c r="E300">
        <v>0</v>
      </c>
      <c r="F300" s="7">
        <f t="shared" si="16"/>
        <v>0</v>
      </c>
      <c r="G300" s="7">
        <f t="shared" si="16"/>
        <v>0</v>
      </c>
    </row>
    <row r="301" spans="1:7">
      <c r="A301" s="2"/>
      <c r="B301" s="5">
        <v>42819</v>
      </c>
      <c r="C301" s="28"/>
      <c r="D301" s="28"/>
      <c r="E301">
        <v>0</v>
      </c>
      <c r="F301" s="7">
        <f t="shared" si="16"/>
        <v>0</v>
      </c>
      <c r="G301" s="7">
        <f t="shared" si="16"/>
        <v>0</v>
      </c>
    </row>
    <row r="302" spans="1:7">
      <c r="A302" s="2"/>
      <c r="B302" s="5">
        <v>42820</v>
      </c>
      <c r="C302" s="28"/>
      <c r="D302" s="28"/>
      <c r="E302">
        <v>0</v>
      </c>
      <c r="F302" s="7">
        <f t="shared" si="16"/>
        <v>0</v>
      </c>
      <c r="G302" s="7">
        <f t="shared" si="16"/>
        <v>0</v>
      </c>
    </row>
    <row r="303" spans="1:7">
      <c r="A303" s="2"/>
      <c r="B303" s="5">
        <v>42821</v>
      </c>
      <c r="C303" s="28"/>
      <c r="D303" s="28"/>
      <c r="E303">
        <v>0</v>
      </c>
      <c r="F303" s="7">
        <f t="shared" si="16"/>
        <v>0</v>
      </c>
      <c r="G303" s="7">
        <f t="shared" si="16"/>
        <v>0</v>
      </c>
    </row>
    <row r="304" spans="1:7">
      <c r="A304" s="2"/>
      <c r="B304" s="5">
        <v>42822</v>
      </c>
      <c r="C304" s="28"/>
      <c r="D304" s="28"/>
      <c r="E304">
        <v>0</v>
      </c>
      <c r="F304" s="7">
        <f t="shared" si="16"/>
        <v>0</v>
      </c>
      <c r="G304" s="7">
        <f t="shared" si="16"/>
        <v>0</v>
      </c>
    </row>
    <row r="305" spans="1:10">
      <c r="A305" s="2"/>
      <c r="B305" s="5">
        <v>42823</v>
      </c>
      <c r="C305" s="28"/>
      <c r="D305" s="28"/>
      <c r="E305">
        <v>0</v>
      </c>
      <c r="F305" s="7">
        <f t="shared" si="16"/>
        <v>0</v>
      </c>
      <c r="G305" s="7">
        <f t="shared" si="16"/>
        <v>0</v>
      </c>
    </row>
    <row r="306" spans="1:10">
      <c r="A306" s="2"/>
      <c r="B306" s="5">
        <v>42824</v>
      </c>
      <c r="C306" s="28"/>
      <c r="D306" s="28"/>
      <c r="E306">
        <v>0</v>
      </c>
      <c r="F306" s="7">
        <f t="shared" si="16"/>
        <v>0</v>
      </c>
      <c r="G306" s="7">
        <f t="shared" si="16"/>
        <v>0</v>
      </c>
    </row>
    <row r="307" spans="1:10">
      <c r="A307" s="2" t="s">
        <v>11</v>
      </c>
      <c r="B307" s="5">
        <v>42825</v>
      </c>
      <c r="C307" s="28"/>
      <c r="D307" s="28"/>
      <c r="E307">
        <v>0</v>
      </c>
      <c r="F307" s="7">
        <f t="shared" si="16"/>
        <v>0</v>
      </c>
      <c r="G307" s="7">
        <f t="shared" si="16"/>
        <v>0</v>
      </c>
      <c r="H307" s="7" t="s">
        <v>41</v>
      </c>
      <c r="I307" s="7">
        <f>SUM(F277:F307)</f>
        <v>4.8931049129265188E-3</v>
      </c>
      <c r="J307" s="7">
        <f>SUM(G277:G307)</f>
        <v>0</v>
      </c>
    </row>
    <row r="308" spans="1:10">
      <c r="A308" s="2"/>
      <c r="B308" s="5">
        <v>42826</v>
      </c>
      <c r="C308" s="28"/>
      <c r="D308" s="28"/>
      <c r="E308">
        <v>0</v>
      </c>
      <c r="F308" s="7">
        <f t="shared" si="16"/>
        <v>0</v>
      </c>
      <c r="G308" s="7">
        <f t="shared" si="16"/>
        <v>0</v>
      </c>
      <c r="H308" s="7"/>
      <c r="I308" s="7"/>
      <c r="J308" s="7"/>
    </row>
    <row r="309" spans="1:10">
      <c r="A309" s="2"/>
      <c r="B309" s="5">
        <v>42827</v>
      </c>
      <c r="C309" s="28"/>
      <c r="D309" s="28"/>
      <c r="E309">
        <v>0</v>
      </c>
      <c r="F309" s="7">
        <f t="shared" si="16"/>
        <v>0</v>
      </c>
      <c r="G309" s="7">
        <f t="shared" si="16"/>
        <v>0</v>
      </c>
      <c r="H309" s="7"/>
      <c r="I309" s="7"/>
      <c r="J309" s="7"/>
    </row>
    <row r="310" spans="1:10">
      <c r="A310" s="2"/>
      <c r="B310" s="5">
        <v>42828</v>
      </c>
      <c r="C310" s="28"/>
      <c r="D310" s="28"/>
      <c r="E310">
        <v>0</v>
      </c>
      <c r="F310" s="7">
        <f t="shared" si="16"/>
        <v>0</v>
      </c>
      <c r="G310" s="7">
        <f t="shared" si="16"/>
        <v>0</v>
      </c>
      <c r="H310" s="7"/>
      <c r="I310" s="7"/>
      <c r="J310" s="7"/>
    </row>
    <row r="311" spans="1:10">
      <c r="A311" s="2"/>
      <c r="B311" s="5">
        <v>42829</v>
      </c>
      <c r="C311" s="28"/>
      <c r="D311" s="28"/>
      <c r="E311">
        <v>0</v>
      </c>
      <c r="F311" s="7">
        <f t="shared" si="16"/>
        <v>0</v>
      </c>
      <c r="G311" s="7">
        <f t="shared" si="16"/>
        <v>0</v>
      </c>
      <c r="H311" s="7"/>
      <c r="I311" s="7"/>
      <c r="J311" s="7"/>
    </row>
    <row r="312" spans="1:10">
      <c r="A312" s="2"/>
      <c r="B312" s="5">
        <v>42830</v>
      </c>
      <c r="C312" s="28"/>
      <c r="D312" s="28"/>
      <c r="E312">
        <v>0</v>
      </c>
      <c r="F312" s="7">
        <f t="shared" si="16"/>
        <v>0</v>
      </c>
      <c r="G312" s="7">
        <f t="shared" si="16"/>
        <v>0</v>
      </c>
      <c r="H312" s="7"/>
      <c r="I312" s="7"/>
      <c r="J312" s="7"/>
    </row>
    <row r="313" spans="1:10">
      <c r="A313" s="2"/>
      <c r="B313" s="5">
        <v>42831</v>
      </c>
      <c r="C313" s="28"/>
      <c r="D313" s="28"/>
      <c r="E313">
        <v>0</v>
      </c>
      <c r="F313" s="7">
        <f t="shared" si="16"/>
        <v>0</v>
      </c>
      <c r="G313" s="7">
        <f t="shared" si="16"/>
        <v>0</v>
      </c>
      <c r="H313" s="7"/>
      <c r="I313" s="7"/>
      <c r="J313" s="7"/>
    </row>
    <row r="314" spans="1:10">
      <c r="A314" s="2"/>
      <c r="B314" s="5">
        <v>42832</v>
      </c>
      <c r="C314" s="28"/>
      <c r="D314" s="28"/>
      <c r="E314">
        <v>0</v>
      </c>
      <c r="F314" s="7">
        <f t="shared" si="16"/>
        <v>0</v>
      </c>
      <c r="G314" s="7">
        <f t="shared" si="16"/>
        <v>0</v>
      </c>
      <c r="H314" s="7"/>
      <c r="I314" s="7"/>
      <c r="J314" s="7"/>
    </row>
    <row r="315" spans="1:10">
      <c r="A315" s="2"/>
      <c r="B315" s="5">
        <v>42833</v>
      </c>
      <c r="C315" s="28"/>
      <c r="D315" s="28"/>
      <c r="E315">
        <v>0</v>
      </c>
      <c r="F315" s="7">
        <f t="shared" si="16"/>
        <v>0</v>
      </c>
      <c r="G315" s="7">
        <f t="shared" si="16"/>
        <v>0</v>
      </c>
      <c r="H315" s="7"/>
      <c r="I315" s="7"/>
      <c r="J315" s="7"/>
    </row>
    <row r="316" spans="1:10">
      <c r="A316" s="2"/>
      <c r="B316" s="5">
        <v>42834</v>
      </c>
      <c r="C316" s="28"/>
      <c r="D316" s="28"/>
      <c r="E316">
        <v>0</v>
      </c>
      <c r="F316" s="7">
        <f t="shared" si="16"/>
        <v>0</v>
      </c>
      <c r="G316" s="7">
        <f t="shared" si="16"/>
        <v>0</v>
      </c>
      <c r="H316" s="7"/>
      <c r="I316" s="7"/>
      <c r="J316" s="7"/>
    </row>
    <row r="317" spans="1:10">
      <c r="A317" s="2"/>
      <c r="B317" s="5">
        <v>42835</v>
      </c>
      <c r="C317" s="28"/>
      <c r="D317" s="28"/>
      <c r="E317">
        <v>0</v>
      </c>
      <c r="F317" s="7">
        <f t="shared" si="16"/>
        <v>0</v>
      </c>
      <c r="G317" s="7">
        <f t="shared" si="16"/>
        <v>0</v>
      </c>
      <c r="H317" s="7"/>
      <c r="I317" s="7"/>
      <c r="J317" s="7"/>
    </row>
    <row r="318" spans="1:10">
      <c r="A318" s="2"/>
      <c r="B318" s="5">
        <v>42836</v>
      </c>
      <c r="C318" s="28"/>
      <c r="D318" s="28"/>
      <c r="E318">
        <v>0</v>
      </c>
      <c r="F318" s="7">
        <f t="shared" si="16"/>
        <v>0</v>
      </c>
      <c r="G318" s="7">
        <f t="shared" si="16"/>
        <v>0</v>
      </c>
      <c r="H318" s="7"/>
      <c r="I318" s="7"/>
      <c r="J318" s="7"/>
    </row>
    <row r="319" spans="1:10">
      <c r="A319" s="2"/>
      <c r="B319" s="5">
        <v>42837</v>
      </c>
      <c r="C319" s="28"/>
      <c r="D319" s="28"/>
      <c r="E319">
        <v>0</v>
      </c>
      <c r="F319" s="7">
        <f t="shared" si="16"/>
        <v>0</v>
      </c>
      <c r="G319" s="7">
        <f t="shared" si="16"/>
        <v>0</v>
      </c>
      <c r="H319" s="7"/>
      <c r="I319" s="7"/>
      <c r="J319" s="7"/>
    </row>
    <row r="320" spans="1:10">
      <c r="A320" s="2"/>
      <c r="B320" s="5">
        <v>42838</v>
      </c>
      <c r="C320" s="28"/>
      <c r="D320" s="28"/>
      <c r="E320">
        <v>0</v>
      </c>
      <c r="F320" s="7">
        <f t="shared" si="16"/>
        <v>0</v>
      </c>
      <c r="G320" s="7">
        <f t="shared" si="16"/>
        <v>0</v>
      </c>
      <c r="H320" s="7"/>
      <c r="I320" s="7"/>
      <c r="J320" s="7"/>
    </row>
    <row r="321" spans="1:10">
      <c r="A321" s="2"/>
      <c r="B321" s="5">
        <v>42839</v>
      </c>
      <c r="C321" s="28"/>
      <c r="D321" s="28">
        <v>2</v>
      </c>
      <c r="E321">
        <v>0</v>
      </c>
      <c r="F321" s="7">
        <f t="shared" si="16"/>
        <v>0</v>
      </c>
      <c r="G321" s="7">
        <f t="shared" si="16"/>
        <v>0</v>
      </c>
      <c r="H321" s="7"/>
      <c r="I321" s="7"/>
      <c r="J321" s="7"/>
    </row>
    <row r="322" spans="1:10">
      <c r="A322" s="2"/>
      <c r="B322" s="5">
        <v>42840</v>
      </c>
      <c r="C322" s="28"/>
      <c r="D322" s="28"/>
      <c r="E322">
        <v>0</v>
      </c>
      <c r="F322" s="7">
        <f t="shared" si="16"/>
        <v>4.8931049129265188E-3</v>
      </c>
      <c r="G322" s="7">
        <f t="shared" si="16"/>
        <v>0</v>
      </c>
      <c r="H322" s="7"/>
      <c r="I322" s="7"/>
      <c r="J322" s="7"/>
    </row>
    <row r="323" spans="1:10">
      <c r="A323" s="2"/>
      <c r="B323" s="5">
        <v>42841</v>
      </c>
      <c r="C323" s="28"/>
      <c r="D323" s="28"/>
      <c r="E323">
        <v>0</v>
      </c>
      <c r="F323" s="7">
        <f t="shared" si="16"/>
        <v>0</v>
      </c>
      <c r="G323" s="7">
        <f t="shared" si="16"/>
        <v>0</v>
      </c>
      <c r="H323" s="7"/>
      <c r="I323" s="7"/>
      <c r="J323" s="7"/>
    </row>
    <row r="324" spans="1:10">
      <c r="A324" s="2"/>
      <c r="B324" s="5">
        <v>42842</v>
      </c>
      <c r="C324" s="28"/>
      <c r="D324" s="28"/>
      <c r="E324">
        <v>0</v>
      </c>
      <c r="F324" s="7">
        <f t="shared" si="16"/>
        <v>0</v>
      </c>
      <c r="G324" s="7">
        <f t="shared" si="16"/>
        <v>0</v>
      </c>
      <c r="H324" s="7"/>
      <c r="I324" s="7"/>
      <c r="J324" s="7"/>
    </row>
    <row r="325" spans="1:10">
      <c r="A325" s="2"/>
      <c r="B325" s="5">
        <v>42843</v>
      </c>
      <c r="C325" s="28"/>
      <c r="D325" s="28"/>
      <c r="E325">
        <v>0</v>
      </c>
      <c r="F325" s="7">
        <f t="shared" ref="F325:G368" si="17">(D324*24*60*60)/(35.315*10^6)</f>
        <v>0</v>
      </c>
      <c r="G325" s="7">
        <f t="shared" si="17"/>
        <v>0</v>
      </c>
      <c r="H325" s="7"/>
      <c r="I325" s="7"/>
      <c r="J325" s="7"/>
    </row>
    <row r="326" spans="1:10">
      <c r="A326" s="2"/>
      <c r="B326" s="5">
        <v>42844</v>
      </c>
      <c r="C326" s="28"/>
      <c r="D326" s="28"/>
      <c r="E326">
        <v>0</v>
      </c>
      <c r="F326" s="7">
        <f t="shared" si="17"/>
        <v>0</v>
      </c>
      <c r="G326" s="7">
        <f t="shared" si="17"/>
        <v>0</v>
      </c>
      <c r="H326" s="7"/>
      <c r="I326" s="7"/>
      <c r="J326" s="7"/>
    </row>
    <row r="327" spans="1:10">
      <c r="A327" s="2"/>
      <c r="B327" s="5">
        <v>42845</v>
      </c>
      <c r="C327" s="28"/>
      <c r="D327" s="28"/>
      <c r="E327">
        <v>0</v>
      </c>
      <c r="F327" s="7">
        <f t="shared" si="17"/>
        <v>0</v>
      </c>
      <c r="G327" s="7">
        <f t="shared" si="17"/>
        <v>0</v>
      </c>
      <c r="H327" s="7"/>
      <c r="I327" s="7"/>
      <c r="J327" s="7"/>
    </row>
    <row r="328" spans="1:10">
      <c r="A328" s="2"/>
      <c r="B328" s="5">
        <v>42846</v>
      </c>
      <c r="C328" s="28"/>
      <c r="D328" s="28"/>
      <c r="E328">
        <v>0</v>
      </c>
      <c r="F328" s="7">
        <f t="shared" si="17"/>
        <v>0</v>
      </c>
      <c r="G328" s="7">
        <f t="shared" si="17"/>
        <v>0</v>
      </c>
      <c r="H328" s="7"/>
      <c r="I328" s="7"/>
      <c r="J328" s="7"/>
    </row>
    <row r="329" spans="1:10">
      <c r="A329" s="2"/>
      <c r="B329" s="5">
        <v>42847</v>
      </c>
      <c r="C329" s="28"/>
      <c r="D329" s="28"/>
      <c r="E329">
        <v>0</v>
      </c>
      <c r="F329" s="7">
        <f t="shared" si="17"/>
        <v>0</v>
      </c>
      <c r="G329" s="7">
        <f t="shared" si="17"/>
        <v>0</v>
      </c>
      <c r="H329" s="7"/>
      <c r="I329" s="7"/>
      <c r="J329" s="7"/>
    </row>
    <row r="330" spans="1:10">
      <c r="A330" s="2"/>
      <c r="B330" s="5">
        <v>42848</v>
      </c>
      <c r="C330" s="28"/>
      <c r="D330" s="28"/>
      <c r="E330">
        <v>0</v>
      </c>
      <c r="F330" s="7">
        <f t="shared" si="17"/>
        <v>0</v>
      </c>
      <c r="G330" s="7">
        <f t="shared" si="17"/>
        <v>0</v>
      </c>
      <c r="H330" s="7"/>
      <c r="I330" s="7"/>
      <c r="J330" s="7"/>
    </row>
    <row r="331" spans="1:10">
      <c r="A331" s="2"/>
      <c r="B331" s="5">
        <v>42849</v>
      </c>
      <c r="C331" s="28"/>
      <c r="D331" s="28"/>
      <c r="E331">
        <v>0</v>
      </c>
      <c r="F331" s="7">
        <f t="shared" si="17"/>
        <v>0</v>
      </c>
      <c r="G331" s="7">
        <f t="shared" si="17"/>
        <v>0</v>
      </c>
      <c r="H331" s="7"/>
      <c r="I331" s="7"/>
      <c r="J331" s="7"/>
    </row>
    <row r="332" spans="1:10">
      <c r="A332" s="2"/>
      <c r="B332" s="5">
        <v>42850</v>
      </c>
      <c r="C332" s="28"/>
      <c r="D332" s="28"/>
      <c r="E332">
        <v>0</v>
      </c>
      <c r="F332" s="7">
        <f t="shared" si="17"/>
        <v>0</v>
      </c>
      <c r="G332" s="7">
        <f t="shared" si="17"/>
        <v>0</v>
      </c>
      <c r="H332" s="7"/>
      <c r="I332" s="7"/>
      <c r="J332" s="7"/>
    </row>
    <row r="333" spans="1:10">
      <c r="A333" s="2"/>
      <c r="B333" s="5">
        <v>42851</v>
      </c>
      <c r="C333" s="28"/>
      <c r="D333" s="28"/>
      <c r="E333">
        <v>0</v>
      </c>
      <c r="F333" s="7">
        <f t="shared" si="17"/>
        <v>0</v>
      </c>
      <c r="G333" s="7">
        <f t="shared" si="17"/>
        <v>0</v>
      </c>
      <c r="H333" s="7"/>
      <c r="I333" s="7"/>
      <c r="J333" s="7"/>
    </row>
    <row r="334" spans="1:10">
      <c r="A334" s="2"/>
      <c r="B334" s="5">
        <v>42852</v>
      </c>
      <c r="C334" s="28"/>
      <c r="D334" s="28"/>
      <c r="E334">
        <v>0</v>
      </c>
      <c r="F334" s="7">
        <f t="shared" si="17"/>
        <v>0</v>
      </c>
      <c r="G334" s="7">
        <f t="shared" si="17"/>
        <v>0</v>
      </c>
      <c r="H334" s="7"/>
      <c r="I334" s="7"/>
      <c r="J334" s="7"/>
    </row>
    <row r="335" spans="1:10">
      <c r="A335" s="2"/>
      <c r="B335" s="5">
        <v>42853</v>
      </c>
      <c r="C335" s="28"/>
      <c r="D335" s="28"/>
      <c r="E335">
        <v>0</v>
      </c>
      <c r="F335" s="7">
        <f t="shared" si="17"/>
        <v>0</v>
      </c>
      <c r="G335" s="7">
        <f t="shared" si="17"/>
        <v>0</v>
      </c>
      <c r="H335" s="7"/>
      <c r="I335" s="7"/>
      <c r="J335" s="7"/>
    </row>
    <row r="336" spans="1:10">
      <c r="A336" s="2"/>
      <c r="B336" s="5">
        <v>42854</v>
      </c>
      <c r="C336" s="28"/>
      <c r="D336" s="28"/>
      <c r="E336">
        <v>0</v>
      </c>
      <c r="F336" s="7">
        <f t="shared" si="17"/>
        <v>0</v>
      </c>
      <c r="G336" s="7">
        <f t="shared" si="17"/>
        <v>0</v>
      </c>
      <c r="H336" s="7"/>
      <c r="I336" s="7"/>
      <c r="J336" s="7"/>
    </row>
    <row r="337" spans="1:10">
      <c r="A337" s="2" t="s">
        <v>12</v>
      </c>
      <c r="B337" s="5">
        <v>42855</v>
      </c>
      <c r="C337" s="28"/>
      <c r="D337" s="28"/>
      <c r="E337">
        <v>0</v>
      </c>
      <c r="F337" s="7">
        <f t="shared" si="17"/>
        <v>0</v>
      </c>
      <c r="G337" s="7">
        <f t="shared" si="17"/>
        <v>0</v>
      </c>
      <c r="H337" s="7" t="s">
        <v>41</v>
      </c>
      <c r="I337" s="7">
        <f>SUM(F308:F337)</f>
        <v>4.8931049129265188E-3</v>
      </c>
      <c r="J337" s="7">
        <f>SUM(G308:G337)</f>
        <v>0</v>
      </c>
    </row>
    <row r="338" spans="1:10">
      <c r="A338" s="2"/>
      <c r="B338" s="5">
        <v>42856</v>
      </c>
      <c r="C338" s="28"/>
      <c r="D338" s="28"/>
      <c r="E338">
        <v>0</v>
      </c>
      <c r="F338" s="7">
        <f t="shared" si="17"/>
        <v>0</v>
      </c>
      <c r="G338" s="7">
        <f t="shared" si="17"/>
        <v>0</v>
      </c>
      <c r="H338" s="7"/>
      <c r="I338" s="7"/>
      <c r="J338" s="7"/>
    </row>
    <row r="339" spans="1:10">
      <c r="A339" s="2"/>
      <c r="B339" s="5">
        <v>42857</v>
      </c>
      <c r="C339" s="28"/>
      <c r="D339" s="28"/>
      <c r="E339">
        <v>0</v>
      </c>
      <c r="F339" s="7">
        <f t="shared" si="17"/>
        <v>0</v>
      </c>
      <c r="G339" s="7">
        <f t="shared" si="17"/>
        <v>0</v>
      </c>
      <c r="H339" s="7"/>
      <c r="I339" s="7"/>
      <c r="J339" s="7"/>
    </row>
    <row r="340" spans="1:10">
      <c r="A340" s="2"/>
      <c r="B340" s="5">
        <v>42858</v>
      </c>
      <c r="C340" s="28"/>
      <c r="D340" s="28"/>
      <c r="E340">
        <v>0</v>
      </c>
      <c r="F340" s="7">
        <f t="shared" si="17"/>
        <v>0</v>
      </c>
      <c r="G340" s="7">
        <f t="shared" si="17"/>
        <v>0</v>
      </c>
      <c r="H340" s="7"/>
      <c r="I340" s="7"/>
      <c r="J340" s="7"/>
    </row>
    <row r="341" spans="1:10">
      <c r="A341" s="2"/>
      <c r="B341" s="5">
        <v>42859</v>
      </c>
      <c r="C341" s="28"/>
      <c r="D341" s="28"/>
      <c r="E341">
        <v>0</v>
      </c>
      <c r="F341" s="7">
        <f t="shared" si="17"/>
        <v>0</v>
      </c>
      <c r="G341" s="7">
        <f t="shared" si="17"/>
        <v>0</v>
      </c>
      <c r="H341" s="7"/>
      <c r="I341" s="7"/>
      <c r="J341" s="7"/>
    </row>
    <row r="342" spans="1:10">
      <c r="A342" s="2"/>
      <c r="B342" s="5">
        <v>42860</v>
      </c>
      <c r="C342" s="28"/>
      <c r="D342" s="28"/>
      <c r="E342">
        <v>0</v>
      </c>
      <c r="F342" s="7">
        <f t="shared" si="17"/>
        <v>0</v>
      </c>
      <c r="G342" s="7">
        <f t="shared" si="17"/>
        <v>0</v>
      </c>
      <c r="H342" s="7"/>
      <c r="I342" s="7"/>
      <c r="J342" s="7"/>
    </row>
    <row r="343" spans="1:10">
      <c r="A343" s="2"/>
      <c r="B343" s="5">
        <v>42861</v>
      </c>
      <c r="C343" s="28"/>
      <c r="D343" s="28"/>
      <c r="E343">
        <v>0</v>
      </c>
      <c r="F343" s="7">
        <f t="shared" si="17"/>
        <v>0</v>
      </c>
      <c r="G343" s="7">
        <f t="shared" si="17"/>
        <v>0</v>
      </c>
      <c r="H343" s="7"/>
      <c r="I343" s="7"/>
      <c r="J343" s="7"/>
    </row>
    <row r="344" spans="1:10">
      <c r="A344" s="2"/>
      <c r="B344" s="5">
        <v>42862</v>
      </c>
      <c r="C344" s="28"/>
      <c r="D344" s="28"/>
      <c r="E344">
        <v>0</v>
      </c>
      <c r="F344" s="7">
        <f t="shared" si="17"/>
        <v>0</v>
      </c>
      <c r="G344" s="7">
        <f t="shared" si="17"/>
        <v>0</v>
      </c>
      <c r="H344" s="7"/>
      <c r="I344" s="7"/>
      <c r="J344" s="7"/>
    </row>
    <row r="345" spans="1:10">
      <c r="A345" s="2"/>
      <c r="B345" s="5">
        <v>42863</v>
      </c>
      <c r="C345" s="28"/>
      <c r="D345" s="28">
        <v>7</v>
      </c>
      <c r="E345">
        <v>0</v>
      </c>
      <c r="F345" s="7">
        <f t="shared" si="17"/>
        <v>0</v>
      </c>
      <c r="G345" s="7">
        <f t="shared" si="17"/>
        <v>0</v>
      </c>
      <c r="H345" s="7"/>
      <c r="I345" s="7"/>
      <c r="J345" s="7"/>
    </row>
    <row r="346" spans="1:10">
      <c r="A346" s="2"/>
      <c r="B346" s="5">
        <v>42864</v>
      </c>
      <c r="C346" s="28"/>
      <c r="D346" s="28"/>
      <c r="E346">
        <v>0</v>
      </c>
      <c r="F346" s="7">
        <f t="shared" si="17"/>
        <v>1.7125867195242814E-2</v>
      </c>
      <c r="G346" s="7">
        <f t="shared" si="17"/>
        <v>0</v>
      </c>
      <c r="H346" s="7"/>
      <c r="I346" s="7"/>
      <c r="J346" s="7"/>
    </row>
    <row r="347" spans="1:10">
      <c r="A347" s="2"/>
      <c r="B347" s="5">
        <v>42865</v>
      </c>
      <c r="C347" s="28"/>
      <c r="D347" s="28"/>
      <c r="E347">
        <v>0</v>
      </c>
      <c r="F347" s="7">
        <f t="shared" si="17"/>
        <v>0</v>
      </c>
      <c r="G347" s="7">
        <f t="shared" si="17"/>
        <v>0</v>
      </c>
      <c r="H347" s="7"/>
      <c r="I347" s="7"/>
      <c r="J347" s="7"/>
    </row>
    <row r="348" spans="1:10">
      <c r="A348" s="2"/>
      <c r="B348" s="5">
        <v>42866</v>
      </c>
      <c r="C348" s="28"/>
      <c r="D348" s="28"/>
      <c r="E348">
        <v>0</v>
      </c>
      <c r="F348" s="7">
        <f t="shared" si="17"/>
        <v>0</v>
      </c>
      <c r="G348" s="7">
        <f t="shared" si="17"/>
        <v>0</v>
      </c>
      <c r="H348" s="7"/>
      <c r="I348" s="7"/>
      <c r="J348" s="7"/>
    </row>
    <row r="349" spans="1:10">
      <c r="A349" s="2"/>
      <c r="B349" s="5">
        <v>42867</v>
      </c>
      <c r="C349" s="28"/>
      <c r="D349" s="28"/>
      <c r="E349">
        <v>0</v>
      </c>
      <c r="F349" s="7">
        <f t="shared" si="17"/>
        <v>0</v>
      </c>
      <c r="G349" s="7">
        <f t="shared" si="17"/>
        <v>0</v>
      </c>
      <c r="H349" s="7"/>
      <c r="I349" s="7"/>
      <c r="J349" s="7"/>
    </row>
    <row r="350" spans="1:10">
      <c r="A350" s="2"/>
      <c r="B350" s="5">
        <v>42868</v>
      </c>
      <c r="C350" s="28"/>
      <c r="D350" s="28"/>
      <c r="E350">
        <v>0</v>
      </c>
      <c r="F350" s="7">
        <f t="shared" si="17"/>
        <v>0</v>
      </c>
      <c r="G350" s="7">
        <f t="shared" si="17"/>
        <v>0</v>
      </c>
      <c r="H350" s="7"/>
      <c r="I350" s="7"/>
      <c r="J350" s="7"/>
    </row>
    <row r="351" spans="1:10">
      <c r="A351" s="2"/>
      <c r="B351" s="5">
        <v>42869</v>
      </c>
      <c r="C351" s="28"/>
      <c r="D351" s="28"/>
      <c r="E351">
        <v>0</v>
      </c>
      <c r="F351" s="7">
        <f t="shared" si="17"/>
        <v>0</v>
      </c>
      <c r="G351" s="7">
        <f t="shared" si="17"/>
        <v>0</v>
      </c>
      <c r="H351" s="7"/>
      <c r="I351" s="7"/>
      <c r="J351" s="7"/>
    </row>
    <row r="352" spans="1:10">
      <c r="A352" s="2"/>
      <c r="B352" s="5">
        <v>42870</v>
      </c>
      <c r="C352" s="28"/>
      <c r="D352" s="28"/>
      <c r="E352">
        <v>0</v>
      </c>
      <c r="F352" s="7">
        <f t="shared" si="17"/>
        <v>0</v>
      </c>
      <c r="G352" s="7">
        <f t="shared" si="17"/>
        <v>0</v>
      </c>
      <c r="H352" s="7"/>
      <c r="I352" s="7"/>
      <c r="J352" s="7"/>
    </row>
    <row r="353" spans="1:10">
      <c r="A353" s="2"/>
      <c r="B353" s="5">
        <v>42871</v>
      </c>
      <c r="C353" s="28"/>
      <c r="D353" s="28"/>
      <c r="E353">
        <v>0</v>
      </c>
      <c r="F353" s="7">
        <f t="shared" si="17"/>
        <v>0</v>
      </c>
      <c r="G353" s="7">
        <f t="shared" si="17"/>
        <v>0</v>
      </c>
      <c r="H353" s="7"/>
      <c r="I353" s="7"/>
      <c r="J353" s="7"/>
    </row>
    <row r="354" spans="1:10">
      <c r="A354" s="2"/>
      <c r="B354" s="5">
        <v>42872</v>
      </c>
      <c r="C354" s="28"/>
      <c r="D354" s="28"/>
      <c r="E354">
        <v>0</v>
      </c>
      <c r="F354" s="7">
        <f t="shared" si="17"/>
        <v>0</v>
      </c>
      <c r="G354" s="7">
        <f t="shared" si="17"/>
        <v>0</v>
      </c>
      <c r="H354" s="7"/>
      <c r="I354" s="7"/>
      <c r="J354" s="7"/>
    </row>
    <row r="355" spans="1:10">
      <c r="A355" s="2"/>
      <c r="B355" s="5">
        <v>42873</v>
      </c>
      <c r="C355" s="28"/>
      <c r="D355" s="28"/>
      <c r="E355">
        <v>0</v>
      </c>
      <c r="F355" s="7">
        <f t="shared" si="17"/>
        <v>0</v>
      </c>
      <c r="G355" s="7">
        <f t="shared" si="17"/>
        <v>0</v>
      </c>
      <c r="H355" s="7"/>
      <c r="I355" s="7"/>
      <c r="J355" s="7"/>
    </row>
    <row r="356" spans="1:10">
      <c r="A356" s="2"/>
      <c r="B356" s="5">
        <v>42874</v>
      </c>
      <c r="C356" s="28"/>
      <c r="D356" s="28"/>
      <c r="E356">
        <v>0</v>
      </c>
      <c r="F356" s="7">
        <f t="shared" si="17"/>
        <v>0</v>
      </c>
      <c r="G356" s="7">
        <f t="shared" si="17"/>
        <v>0</v>
      </c>
      <c r="H356" s="7"/>
      <c r="I356" s="7"/>
      <c r="J356" s="7"/>
    </row>
    <row r="357" spans="1:10">
      <c r="A357" s="2"/>
      <c r="B357" s="5">
        <v>42875</v>
      </c>
      <c r="C357" s="28"/>
      <c r="D357" s="28"/>
      <c r="E357">
        <v>0</v>
      </c>
      <c r="F357" s="7">
        <f t="shared" si="17"/>
        <v>0</v>
      </c>
      <c r="G357" s="7">
        <f t="shared" si="17"/>
        <v>0</v>
      </c>
      <c r="H357" s="7"/>
      <c r="I357" s="7"/>
      <c r="J357" s="7"/>
    </row>
    <row r="358" spans="1:10">
      <c r="A358" s="2"/>
      <c r="B358" s="5">
        <v>42876</v>
      </c>
      <c r="C358" s="28"/>
      <c r="D358" s="28"/>
      <c r="E358">
        <v>0</v>
      </c>
      <c r="F358" s="7">
        <f t="shared" si="17"/>
        <v>0</v>
      </c>
      <c r="G358" s="7">
        <f t="shared" si="17"/>
        <v>0</v>
      </c>
      <c r="H358" s="7"/>
      <c r="I358" s="7"/>
      <c r="J358" s="7"/>
    </row>
    <row r="359" spans="1:10">
      <c r="A359" s="2"/>
      <c r="B359" s="5">
        <v>42877</v>
      </c>
      <c r="C359" s="28"/>
      <c r="D359" s="28"/>
      <c r="E359">
        <v>0</v>
      </c>
      <c r="F359" s="7">
        <f t="shared" si="17"/>
        <v>0</v>
      </c>
      <c r="G359" s="7">
        <f t="shared" si="17"/>
        <v>0</v>
      </c>
      <c r="H359" s="7"/>
      <c r="I359" s="7"/>
      <c r="J359" s="7"/>
    </row>
    <row r="360" spans="1:10">
      <c r="A360" s="2"/>
      <c r="B360" s="5">
        <v>42878</v>
      </c>
      <c r="C360" s="28"/>
      <c r="D360" s="28"/>
      <c r="E360">
        <v>0</v>
      </c>
      <c r="F360" s="7">
        <f t="shared" si="17"/>
        <v>0</v>
      </c>
      <c r="G360" s="7">
        <f t="shared" si="17"/>
        <v>0</v>
      </c>
      <c r="H360" s="7"/>
      <c r="I360" s="7"/>
      <c r="J360" s="7"/>
    </row>
    <row r="361" spans="1:10">
      <c r="A361" s="2"/>
      <c r="B361" s="5">
        <v>42879</v>
      </c>
      <c r="C361" s="28"/>
      <c r="D361" s="28"/>
      <c r="E361">
        <v>0</v>
      </c>
      <c r="F361" s="7">
        <f t="shared" si="17"/>
        <v>0</v>
      </c>
      <c r="G361" s="7">
        <f t="shared" si="17"/>
        <v>0</v>
      </c>
      <c r="H361" s="7"/>
      <c r="I361" s="7"/>
      <c r="J361" s="7"/>
    </row>
    <row r="362" spans="1:10">
      <c r="A362" s="2"/>
      <c r="B362" s="5">
        <v>42880</v>
      </c>
      <c r="C362" s="28"/>
      <c r="D362" s="28"/>
      <c r="E362">
        <v>0</v>
      </c>
      <c r="F362" s="7">
        <f t="shared" si="17"/>
        <v>0</v>
      </c>
      <c r="G362" s="7">
        <f t="shared" si="17"/>
        <v>0</v>
      </c>
      <c r="H362" s="7"/>
      <c r="I362" s="7"/>
      <c r="J362" s="7"/>
    </row>
    <row r="363" spans="1:10">
      <c r="A363" s="2"/>
      <c r="B363" s="5">
        <v>42881</v>
      </c>
      <c r="C363" s="28"/>
      <c r="D363" s="28"/>
      <c r="E363">
        <v>0</v>
      </c>
      <c r="F363" s="7">
        <f t="shared" si="17"/>
        <v>0</v>
      </c>
      <c r="G363" s="7">
        <f t="shared" si="17"/>
        <v>0</v>
      </c>
      <c r="H363" s="7"/>
      <c r="I363" s="7"/>
      <c r="J363" s="7"/>
    </row>
    <row r="364" spans="1:10">
      <c r="A364" s="2"/>
      <c r="B364" s="5">
        <v>42882</v>
      </c>
      <c r="C364" s="28"/>
      <c r="D364" s="28"/>
      <c r="E364">
        <v>0</v>
      </c>
      <c r="F364" s="7">
        <f t="shared" si="17"/>
        <v>0</v>
      </c>
      <c r="G364" s="7">
        <f t="shared" si="17"/>
        <v>0</v>
      </c>
      <c r="H364" s="7"/>
      <c r="I364" s="7"/>
      <c r="J364" s="7"/>
    </row>
    <row r="365" spans="1:10">
      <c r="A365" s="2"/>
      <c r="B365" s="5">
        <v>42883</v>
      </c>
      <c r="C365" s="28"/>
      <c r="D365" s="28"/>
      <c r="E365">
        <v>0</v>
      </c>
      <c r="F365" s="7">
        <f t="shared" si="17"/>
        <v>0</v>
      </c>
      <c r="G365" s="7">
        <f t="shared" si="17"/>
        <v>0</v>
      </c>
      <c r="H365" s="7"/>
      <c r="I365" s="7"/>
      <c r="J365" s="7"/>
    </row>
    <row r="366" spans="1:10">
      <c r="A366" s="2"/>
      <c r="B366" s="5">
        <v>42884</v>
      </c>
      <c r="C366" s="28"/>
      <c r="D366" s="28"/>
      <c r="E366">
        <v>0</v>
      </c>
      <c r="F366" s="7">
        <f t="shared" si="17"/>
        <v>0</v>
      </c>
      <c r="G366" s="7">
        <f t="shared" si="17"/>
        <v>0</v>
      </c>
      <c r="H366" s="7"/>
      <c r="I366" s="7"/>
      <c r="J366" s="7"/>
    </row>
    <row r="367" spans="1:10">
      <c r="A367" s="2"/>
      <c r="B367" s="5">
        <v>42885</v>
      </c>
      <c r="C367" s="28"/>
      <c r="D367" s="28">
        <v>3</v>
      </c>
      <c r="E367">
        <v>0</v>
      </c>
      <c r="F367" s="7">
        <f t="shared" si="17"/>
        <v>0</v>
      </c>
      <c r="G367" s="7">
        <f t="shared" si="17"/>
        <v>0</v>
      </c>
      <c r="H367" s="7"/>
      <c r="I367" s="7"/>
      <c r="J367" s="7"/>
    </row>
    <row r="368" spans="1:10">
      <c r="A368" s="2" t="s">
        <v>13</v>
      </c>
      <c r="B368" s="5">
        <v>42886</v>
      </c>
      <c r="C368" s="28"/>
      <c r="D368" s="28"/>
      <c r="E368">
        <v>0</v>
      </c>
      <c r="F368" s="7">
        <f t="shared" si="17"/>
        <v>7.3396573693897777E-3</v>
      </c>
      <c r="G368" s="7">
        <f t="shared" si="17"/>
        <v>0</v>
      </c>
      <c r="H368" s="7" t="s">
        <v>41</v>
      </c>
      <c r="I368" s="7">
        <f>SUM(F338:F368)</f>
        <v>2.4465524564632593E-2</v>
      </c>
      <c r="J368" s="7">
        <f>SUM(G338:G368)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68"/>
  <sheetViews>
    <sheetView workbookViewId="0">
      <pane ySplit="15" topLeftCell="A366" activePane="bottomLeft" state="frozen"/>
      <selection pane="bottomLeft" activeCell="R5" sqref="R5"/>
    </sheetView>
  </sheetViews>
  <sheetFormatPr defaultRowHeight="15"/>
  <cols>
    <col min="1" max="1" width="11.5703125" customWidth="1"/>
    <col min="2" max="2" width="10.7109375" bestFit="1" customWidth="1"/>
    <col min="8" max="8" width="12.5703125" customWidth="1"/>
    <col min="9" max="9" width="10.140625" customWidth="1"/>
    <col min="10" max="10" width="11.5703125" customWidth="1"/>
    <col min="14" max="14" width="10.85546875" customWidth="1"/>
  </cols>
  <sheetData>
    <row r="1" spans="1:19" ht="15.75">
      <c r="A1" s="20" t="s">
        <v>49</v>
      </c>
      <c r="B1" s="4"/>
    </row>
    <row r="2" spans="1:19" s="1" customFormat="1" ht="45">
      <c r="A2" s="1" t="s">
        <v>0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L2" s="2" t="s">
        <v>0</v>
      </c>
      <c r="M2" s="2" t="s">
        <v>23</v>
      </c>
      <c r="N2" s="1" t="s">
        <v>15</v>
      </c>
      <c r="O2" s="1" t="s">
        <v>18</v>
      </c>
      <c r="P2" s="1" t="s">
        <v>19</v>
      </c>
      <c r="Q2"/>
      <c r="R2"/>
    </row>
    <row r="3" spans="1:19">
      <c r="A3" s="2" t="s">
        <v>1</v>
      </c>
      <c r="B3" s="5">
        <v>42521</v>
      </c>
      <c r="C3" s="31">
        <v>254.66</v>
      </c>
      <c r="D3" s="32"/>
      <c r="F3" s="1"/>
      <c r="G3" s="1"/>
      <c r="H3" s="6"/>
      <c r="I3" s="6"/>
      <c r="J3" s="6"/>
      <c r="K3" s="6"/>
      <c r="L3" s="2" t="s">
        <v>1</v>
      </c>
      <c r="M3" t="s">
        <v>24</v>
      </c>
      <c r="N3" s="7">
        <f>H33</f>
        <v>378.03</v>
      </c>
      <c r="O3" s="7">
        <f t="shared" ref="O3:P3" si="0">I33</f>
        <v>5.3824154042191683</v>
      </c>
      <c r="P3" s="7" t="str">
        <f t="shared" si="0"/>
        <v>-</v>
      </c>
      <c r="R3" t="s">
        <v>50</v>
      </c>
      <c r="S3" s="1"/>
    </row>
    <row r="4" spans="1:19">
      <c r="B4" s="5">
        <v>42522</v>
      </c>
      <c r="C4" s="31">
        <v>254.69</v>
      </c>
      <c r="D4" s="31"/>
      <c r="F4" s="7">
        <f>(D3*24*60*60)/(35.315*10^6)</f>
        <v>0</v>
      </c>
      <c r="G4" s="7">
        <f>(E3*24*60*60)/(35.315*10^6)</f>
        <v>0</v>
      </c>
      <c r="M4" t="s">
        <v>25</v>
      </c>
      <c r="N4" s="7">
        <f>H64</f>
        <v>467.5038709677417</v>
      </c>
      <c r="O4" s="7">
        <f t="shared" ref="O4:P4" si="1">I64</f>
        <v>0.84161404502336135</v>
      </c>
      <c r="P4" s="7" t="str">
        <f t="shared" si="1"/>
        <v>-</v>
      </c>
      <c r="R4" t="s">
        <v>51</v>
      </c>
    </row>
    <row r="5" spans="1:19">
      <c r="B5" s="5">
        <v>42523</v>
      </c>
      <c r="C5" s="31">
        <v>254.69</v>
      </c>
      <c r="D5" s="31"/>
      <c r="F5" s="7">
        <f t="shared" ref="F5:G68" si="2">(D4*24*60*60)/(35.315*10^6)</f>
        <v>0</v>
      </c>
      <c r="G5" s="7">
        <f t="shared" si="2"/>
        <v>0</v>
      </c>
      <c r="M5" t="s">
        <v>26</v>
      </c>
      <c r="N5" s="7">
        <f>H95</f>
        <v>425.46322580645176</v>
      </c>
      <c r="O5" s="7" t="str">
        <f t="shared" ref="O5:P5" si="3">I95</f>
        <v>-</v>
      </c>
      <c r="P5" s="7" t="str">
        <f t="shared" si="3"/>
        <v>-</v>
      </c>
    </row>
    <row r="6" spans="1:19">
      <c r="B6" s="5">
        <v>42524</v>
      </c>
      <c r="C6" s="31">
        <v>254.69</v>
      </c>
      <c r="D6" s="31"/>
      <c r="F6" s="7">
        <f t="shared" si="2"/>
        <v>0</v>
      </c>
      <c r="G6" s="7">
        <f t="shared" si="2"/>
        <v>0</v>
      </c>
      <c r="M6" t="s">
        <v>27</v>
      </c>
      <c r="N6" s="7">
        <f>H125</f>
        <v>231.42033333333333</v>
      </c>
      <c r="O6" s="7" t="str">
        <f t="shared" ref="O6:P6" si="4">I125</f>
        <v>-</v>
      </c>
      <c r="P6" s="7" t="str">
        <f t="shared" si="4"/>
        <v>-</v>
      </c>
    </row>
    <row r="7" spans="1:19">
      <c r="B7" s="5">
        <v>42525</v>
      </c>
      <c r="C7" s="31">
        <v>254.69</v>
      </c>
      <c r="D7" s="31"/>
      <c r="F7" s="7">
        <f t="shared" si="2"/>
        <v>0</v>
      </c>
      <c r="G7" s="7">
        <f t="shared" si="2"/>
        <v>0</v>
      </c>
      <c r="M7" t="s">
        <v>28</v>
      </c>
      <c r="N7" s="7">
        <f>H156</f>
        <v>170.17032258064521</v>
      </c>
      <c r="O7" s="7">
        <f t="shared" ref="O7:P7" si="5">I156</f>
        <v>0.3107121619708339</v>
      </c>
      <c r="P7" s="7" t="str">
        <f t="shared" si="5"/>
        <v>-</v>
      </c>
    </row>
    <row r="8" spans="1:19">
      <c r="B8" s="5">
        <v>42526</v>
      </c>
      <c r="C8" s="31">
        <v>254.69</v>
      </c>
      <c r="D8" s="31"/>
      <c r="F8" s="7">
        <f t="shared" si="2"/>
        <v>0</v>
      </c>
      <c r="G8" s="7">
        <f t="shared" si="2"/>
        <v>0</v>
      </c>
      <c r="M8" t="s">
        <v>29</v>
      </c>
      <c r="N8" s="7">
        <f>H186</f>
        <v>200.09333333333339</v>
      </c>
      <c r="O8" s="7">
        <f t="shared" ref="O8:P8" si="6">I186</f>
        <v>0.88565198923969979</v>
      </c>
      <c r="P8" s="7" t="str">
        <f t="shared" si="6"/>
        <v>-</v>
      </c>
    </row>
    <row r="9" spans="1:19">
      <c r="B9" s="5">
        <v>42527</v>
      </c>
      <c r="C9" s="31">
        <v>254.69</v>
      </c>
      <c r="D9" s="31"/>
      <c r="F9" s="7">
        <f t="shared" si="2"/>
        <v>0</v>
      </c>
      <c r="G9" s="7">
        <f t="shared" si="2"/>
        <v>0</v>
      </c>
      <c r="M9" t="s">
        <v>30</v>
      </c>
      <c r="N9" s="7">
        <f>H217</f>
        <v>203.95935483870966</v>
      </c>
      <c r="O9" s="7" t="str">
        <f t="shared" ref="O9:P9" si="7">I217</f>
        <v>-</v>
      </c>
      <c r="P9" s="7" t="str">
        <f t="shared" si="7"/>
        <v>-</v>
      </c>
    </row>
    <row r="10" spans="1:19">
      <c r="B10" s="5">
        <v>42528</v>
      </c>
      <c r="C10" s="31">
        <v>259.05</v>
      </c>
      <c r="D10" s="32">
        <v>50</v>
      </c>
      <c r="F10" s="7">
        <f t="shared" si="2"/>
        <v>0</v>
      </c>
      <c r="G10" s="7">
        <f t="shared" si="2"/>
        <v>0</v>
      </c>
      <c r="M10" t="s">
        <v>31</v>
      </c>
      <c r="N10" s="7">
        <f>H248</f>
        <v>413.99741935483866</v>
      </c>
      <c r="O10" s="7" t="str">
        <f t="shared" ref="O10:P10" si="8">I248</f>
        <v>-</v>
      </c>
      <c r="P10" s="7" t="str">
        <f t="shared" si="8"/>
        <v>-</v>
      </c>
    </row>
    <row r="11" spans="1:19">
      <c r="B11" s="5">
        <v>42529</v>
      </c>
      <c r="C11" s="31">
        <v>279.01</v>
      </c>
      <c r="D11" s="32">
        <v>231</v>
      </c>
      <c r="F11" s="7">
        <f t="shared" si="2"/>
        <v>0.12232762282316297</v>
      </c>
      <c r="G11" s="7">
        <f t="shared" si="2"/>
        <v>0</v>
      </c>
      <c r="M11" t="s">
        <v>32</v>
      </c>
      <c r="N11" s="7">
        <f>H276</f>
        <v>409</v>
      </c>
      <c r="O11" s="7" t="str">
        <f t="shared" ref="O11:P11" si="9">I276</f>
        <v>-</v>
      </c>
      <c r="P11" s="7" t="str">
        <f t="shared" si="9"/>
        <v>-</v>
      </c>
    </row>
    <row r="12" spans="1:19">
      <c r="B12" s="5">
        <v>42530</v>
      </c>
      <c r="C12" s="31">
        <v>318.55</v>
      </c>
      <c r="D12" s="32">
        <v>458</v>
      </c>
      <c r="F12" s="7">
        <f t="shared" si="2"/>
        <v>0.56515361744301285</v>
      </c>
      <c r="G12" s="7">
        <f t="shared" si="2"/>
        <v>0</v>
      </c>
      <c r="M12" t="s">
        <v>33</v>
      </c>
      <c r="N12" s="7">
        <f>H307</f>
        <v>409.97999999999973</v>
      </c>
      <c r="O12" s="7">
        <f t="shared" ref="O12:P12" si="10">I307</f>
        <v>3.6698286846948904</v>
      </c>
      <c r="P12" s="7">
        <f t="shared" si="10"/>
        <v>3.6698286846948904</v>
      </c>
    </row>
    <row r="13" spans="1:19">
      <c r="B13" s="5">
        <v>42531</v>
      </c>
      <c r="C13" s="31">
        <v>349.58</v>
      </c>
      <c r="D13" s="32">
        <v>359</v>
      </c>
      <c r="F13" s="7">
        <f t="shared" si="2"/>
        <v>1.1205210250601727</v>
      </c>
      <c r="G13" s="7">
        <f t="shared" si="2"/>
        <v>0</v>
      </c>
      <c r="M13" t="s">
        <v>34</v>
      </c>
      <c r="N13" s="7">
        <f>H337</f>
        <v>409.7609999999998</v>
      </c>
      <c r="O13" s="7">
        <f t="shared" ref="O13:P13" si="11">I337</f>
        <v>0.85140025484921411</v>
      </c>
      <c r="P13" s="7">
        <f t="shared" si="11"/>
        <v>0.85629335976214083</v>
      </c>
    </row>
    <row r="14" spans="1:19">
      <c r="B14" s="5">
        <v>42532</v>
      </c>
      <c r="C14" s="31">
        <v>372.69</v>
      </c>
      <c r="D14" s="32">
        <v>267</v>
      </c>
      <c r="F14" s="7">
        <f t="shared" si="2"/>
        <v>0.8783123318703101</v>
      </c>
      <c r="G14" s="7">
        <f t="shared" si="2"/>
        <v>0</v>
      </c>
      <c r="M14" t="s">
        <v>35</v>
      </c>
      <c r="N14" s="7">
        <f>H368</f>
        <v>410.12032258064511</v>
      </c>
      <c r="O14" s="7">
        <f t="shared" ref="O14:P14" si="12">I368</f>
        <v>0.6214243239416678</v>
      </c>
      <c r="P14" s="7">
        <f t="shared" si="12"/>
        <v>0</v>
      </c>
    </row>
    <row r="15" spans="1:19">
      <c r="B15" s="5">
        <v>42533</v>
      </c>
      <c r="C15" s="31">
        <v>396.88</v>
      </c>
      <c r="D15" s="32">
        <v>280</v>
      </c>
      <c r="F15" s="7">
        <f t="shared" si="2"/>
        <v>0.65322950587569018</v>
      </c>
      <c r="G15" s="7">
        <f t="shared" si="2"/>
        <v>0</v>
      </c>
      <c r="L15" s="2" t="s">
        <v>36</v>
      </c>
      <c r="M15" s="2"/>
      <c r="N15" s="8">
        <f>AVERAGE(N3:N14)</f>
        <v>344.12493189964152</v>
      </c>
      <c r="O15" s="8">
        <f>SUM(O3:O14)</f>
        <v>12.563046863938835</v>
      </c>
      <c r="P15" s="8">
        <f>SUM(P3:P14)</f>
        <v>4.5261220444570309</v>
      </c>
      <c r="Q15" s="2"/>
      <c r="R15" s="2" t="s">
        <v>37</v>
      </c>
      <c r="S15" s="8">
        <f>((P15-O15)/O15)*100</f>
        <v>-63.972736124634842</v>
      </c>
    </row>
    <row r="16" spans="1:19">
      <c r="B16" s="5">
        <v>42534</v>
      </c>
      <c r="C16" s="31">
        <v>409.61</v>
      </c>
      <c r="D16" s="32">
        <v>147</v>
      </c>
      <c r="F16" s="7">
        <f t="shared" si="2"/>
        <v>0.68503468780971255</v>
      </c>
      <c r="G16" s="7">
        <f t="shared" si="2"/>
        <v>0</v>
      </c>
    </row>
    <row r="17" spans="2:7">
      <c r="B17" s="5">
        <v>42535</v>
      </c>
      <c r="C17" s="31">
        <v>423.65</v>
      </c>
      <c r="D17" s="32">
        <v>162</v>
      </c>
      <c r="F17" s="7">
        <f t="shared" si="2"/>
        <v>0.35964321110009911</v>
      </c>
      <c r="G17" s="7">
        <f t="shared" si="2"/>
        <v>0</v>
      </c>
    </row>
    <row r="18" spans="2:7">
      <c r="B18" s="5">
        <v>42536</v>
      </c>
      <c r="C18" s="31">
        <v>424.82</v>
      </c>
      <c r="D18" s="32">
        <v>13</v>
      </c>
      <c r="F18" s="7">
        <f t="shared" si="2"/>
        <v>0.39634149794704798</v>
      </c>
      <c r="G18" s="7">
        <f t="shared" si="2"/>
        <v>0</v>
      </c>
    </row>
    <row r="19" spans="2:7">
      <c r="B19" s="5">
        <v>42537</v>
      </c>
      <c r="C19" s="32">
        <v>429.9</v>
      </c>
      <c r="D19" s="32">
        <v>59</v>
      </c>
      <c r="F19" s="7">
        <f t="shared" si="2"/>
        <v>3.1805181934022368E-2</v>
      </c>
      <c r="G19" s="7">
        <f t="shared" si="2"/>
        <v>0</v>
      </c>
    </row>
    <row r="20" spans="2:7">
      <c r="B20" s="5">
        <v>42538</v>
      </c>
      <c r="C20" s="32">
        <v>429.9</v>
      </c>
      <c r="D20" s="31"/>
      <c r="F20" s="7">
        <f t="shared" si="2"/>
        <v>0.14434659493133228</v>
      </c>
      <c r="G20" s="7">
        <f t="shared" si="2"/>
        <v>0</v>
      </c>
    </row>
    <row r="21" spans="2:7">
      <c r="B21" s="5">
        <v>42539</v>
      </c>
      <c r="C21" s="31">
        <v>433.79</v>
      </c>
      <c r="D21" s="32">
        <v>45</v>
      </c>
      <c r="F21" s="7">
        <f t="shared" si="2"/>
        <v>0</v>
      </c>
      <c r="G21" s="7">
        <f t="shared" si="2"/>
        <v>0</v>
      </c>
    </row>
    <row r="22" spans="2:7">
      <c r="B22" s="5">
        <v>42540</v>
      </c>
      <c r="C22" s="31">
        <v>437.69</v>
      </c>
      <c r="D22" s="32">
        <v>45</v>
      </c>
      <c r="F22" s="7">
        <f t="shared" si="2"/>
        <v>0.11009486054084666</v>
      </c>
      <c r="G22" s="7">
        <f t="shared" si="2"/>
        <v>0</v>
      </c>
    </row>
    <row r="23" spans="2:7">
      <c r="B23" s="5">
        <v>42541</v>
      </c>
      <c r="C23" s="31">
        <v>437.69</v>
      </c>
      <c r="D23" s="31"/>
      <c r="F23" s="7">
        <f t="shared" si="2"/>
        <v>0.11009486054084666</v>
      </c>
      <c r="G23" s="7">
        <f t="shared" si="2"/>
        <v>0</v>
      </c>
    </row>
    <row r="24" spans="2:7">
      <c r="B24" s="5">
        <v>42542</v>
      </c>
      <c r="C24" s="31">
        <v>438.86</v>
      </c>
      <c r="D24" s="32">
        <v>13</v>
      </c>
      <c r="F24" s="7">
        <f t="shared" si="2"/>
        <v>0</v>
      </c>
      <c r="G24" s="7">
        <f t="shared" si="2"/>
        <v>0</v>
      </c>
    </row>
    <row r="25" spans="2:7">
      <c r="B25" s="5">
        <v>42543</v>
      </c>
      <c r="C25" s="31">
        <v>438.86</v>
      </c>
      <c r="D25" s="31"/>
      <c r="F25" s="7">
        <f t="shared" si="2"/>
        <v>3.1805181934022368E-2</v>
      </c>
      <c r="G25" s="7">
        <f t="shared" si="2"/>
        <v>0</v>
      </c>
    </row>
    <row r="26" spans="2:7">
      <c r="B26" s="5">
        <v>42544</v>
      </c>
      <c r="C26" s="31">
        <v>438.86</v>
      </c>
      <c r="D26" s="31"/>
      <c r="F26" s="7">
        <f t="shared" si="2"/>
        <v>0</v>
      </c>
      <c r="G26" s="7">
        <f t="shared" si="2"/>
        <v>0</v>
      </c>
    </row>
    <row r="27" spans="2:7">
      <c r="B27" s="5">
        <v>42545</v>
      </c>
      <c r="C27" s="31">
        <v>438.86</v>
      </c>
      <c r="D27" s="32">
        <v>13</v>
      </c>
      <c r="F27" s="7">
        <f t="shared" si="2"/>
        <v>0</v>
      </c>
      <c r="G27" s="7">
        <f t="shared" si="2"/>
        <v>0</v>
      </c>
    </row>
    <row r="28" spans="2:7">
      <c r="B28" s="5">
        <v>42546</v>
      </c>
      <c r="C28" s="31">
        <v>438.86</v>
      </c>
      <c r="D28" s="31"/>
      <c r="F28" s="7">
        <f t="shared" si="2"/>
        <v>3.1805181934022368E-2</v>
      </c>
      <c r="G28" s="7">
        <f t="shared" si="2"/>
        <v>0</v>
      </c>
    </row>
    <row r="29" spans="2:7">
      <c r="B29" s="5">
        <v>42547</v>
      </c>
      <c r="C29" s="31">
        <v>438.86</v>
      </c>
      <c r="D29" s="31"/>
      <c r="F29" s="7">
        <f t="shared" si="2"/>
        <v>0</v>
      </c>
      <c r="G29" s="7">
        <f t="shared" si="2"/>
        <v>0</v>
      </c>
    </row>
    <row r="30" spans="2:7">
      <c r="B30" s="5">
        <v>42548</v>
      </c>
      <c r="C30" s="31">
        <v>438.86</v>
      </c>
      <c r="D30" s="31"/>
      <c r="F30" s="7">
        <f t="shared" si="2"/>
        <v>0</v>
      </c>
      <c r="G30" s="7">
        <f t="shared" si="2"/>
        <v>0</v>
      </c>
    </row>
    <row r="31" spans="2:7">
      <c r="B31" s="5">
        <v>42549</v>
      </c>
      <c r="C31" s="32">
        <v>440</v>
      </c>
      <c r="D31" s="32">
        <v>13</v>
      </c>
      <c r="F31" s="7">
        <f t="shared" si="2"/>
        <v>0</v>
      </c>
      <c r="G31" s="7">
        <f t="shared" si="2"/>
        <v>0</v>
      </c>
    </row>
    <row r="32" spans="2:7">
      <c r="B32" s="5">
        <v>42550</v>
      </c>
      <c r="C32" s="31">
        <v>443.93</v>
      </c>
      <c r="D32" s="32">
        <v>45</v>
      </c>
      <c r="F32" s="7">
        <f t="shared" si="2"/>
        <v>3.1805181934022368E-2</v>
      </c>
      <c r="G32" s="7">
        <f t="shared" si="2"/>
        <v>0</v>
      </c>
    </row>
    <row r="33" spans="1:10">
      <c r="A33" s="2" t="s">
        <v>2</v>
      </c>
      <c r="B33" s="5">
        <v>42551</v>
      </c>
      <c r="C33" s="32">
        <v>454</v>
      </c>
      <c r="D33" s="32">
        <v>116</v>
      </c>
      <c r="F33" s="7">
        <f t="shared" si="2"/>
        <v>0.11009486054084666</v>
      </c>
      <c r="G33" s="7">
        <f t="shared" si="2"/>
        <v>0</v>
      </c>
      <c r="H33" s="7">
        <f>AVERAGE(C4:C33)</f>
        <v>378.03</v>
      </c>
      <c r="I33" s="7">
        <f>SUM(F4:F33)</f>
        <v>5.3824154042191683</v>
      </c>
      <c r="J33" s="7" t="s">
        <v>41</v>
      </c>
    </row>
    <row r="34" spans="1:10">
      <c r="A34" s="2"/>
      <c r="B34" s="5">
        <v>42552</v>
      </c>
      <c r="C34" s="32">
        <v>457.87</v>
      </c>
      <c r="D34" s="32">
        <v>45</v>
      </c>
      <c r="F34" s="7">
        <f t="shared" si="2"/>
        <v>0.28380008494973807</v>
      </c>
      <c r="G34" s="7">
        <f t="shared" si="2"/>
        <v>0</v>
      </c>
    </row>
    <row r="35" spans="1:10">
      <c r="A35" s="2"/>
      <c r="B35" s="5">
        <v>42553</v>
      </c>
      <c r="C35" s="32">
        <v>459.43</v>
      </c>
      <c r="D35" s="32">
        <v>18</v>
      </c>
      <c r="F35" s="7">
        <f t="shared" si="2"/>
        <v>0.11009486054084666</v>
      </c>
      <c r="G35" s="7">
        <f t="shared" si="2"/>
        <v>0</v>
      </c>
    </row>
    <row r="36" spans="1:10">
      <c r="A36" s="2"/>
      <c r="B36" s="5">
        <v>42554</v>
      </c>
      <c r="C36" s="32">
        <v>460.58</v>
      </c>
      <c r="D36" s="32">
        <v>13</v>
      </c>
      <c r="F36" s="7">
        <f t="shared" si="2"/>
        <v>4.4037944216338665E-2</v>
      </c>
      <c r="G36" s="7">
        <f t="shared" si="2"/>
        <v>0</v>
      </c>
    </row>
    <row r="37" spans="1:10">
      <c r="A37" s="2"/>
      <c r="B37" s="5">
        <v>42555</v>
      </c>
      <c r="C37" s="32">
        <v>460.58</v>
      </c>
      <c r="D37" s="31"/>
      <c r="F37" s="7">
        <f t="shared" si="2"/>
        <v>3.1805181934022368E-2</v>
      </c>
      <c r="G37" s="7">
        <f t="shared" si="2"/>
        <v>0</v>
      </c>
    </row>
    <row r="38" spans="1:10">
      <c r="A38" s="2"/>
      <c r="B38" s="5">
        <v>42556</v>
      </c>
      <c r="C38" s="32">
        <v>460.58</v>
      </c>
      <c r="D38" s="31"/>
      <c r="F38" s="7">
        <f t="shared" si="2"/>
        <v>0</v>
      </c>
      <c r="G38" s="7">
        <f t="shared" si="2"/>
        <v>0</v>
      </c>
    </row>
    <row r="39" spans="1:10">
      <c r="A39" s="2"/>
      <c r="B39" s="5">
        <v>42557</v>
      </c>
      <c r="C39" s="32">
        <v>460.58</v>
      </c>
      <c r="D39" s="31"/>
      <c r="F39" s="7">
        <f t="shared" si="2"/>
        <v>0</v>
      </c>
      <c r="G39" s="7">
        <f t="shared" si="2"/>
        <v>0</v>
      </c>
    </row>
    <row r="40" spans="1:10">
      <c r="A40" s="2"/>
      <c r="B40" s="5">
        <v>42558</v>
      </c>
      <c r="C40" s="32">
        <v>460.58</v>
      </c>
      <c r="D40" s="31"/>
      <c r="F40" s="7">
        <f t="shared" si="2"/>
        <v>0</v>
      </c>
      <c r="G40" s="7">
        <f t="shared" si="2"/>
        <v>0</v>
      </c>
    </row>
    <row r="41" spans="1:10">
      <c r="A41" s="2"/>
      <c r="B41" s="5">
        <v>42559</v>
      </c>
      <c r="C41" s="32">
        <v>460.58</v>
      </c>
      <c r="D41" s="31"/>
      <c r="F41" s="7">
        <f t="shared" si="2"/>
        <v>0</v>
      </c>
      <c r="G41" s="7">
        <f t="shared" si="2"/>
        <v>0</v>
      </c>
    </row>
    <row r="42" spans="1:10">
      <c r="A42" s="2"/>
      <c r="B42" s="5">
        <v>42560</v>
      </c>
      <c r="C42" s="32">
        <v>464.06</v>
      </c>
      <c r="D42" s="32">
        <v>40</v>
      </c>
      <c r="F42" s="7">
        <f t="shared" si="2"/>
        <v>0</v>
      </c>
      <c r="G42" s="7">
        <f t="shared" si="2"/>
        <v>0</v>
      </c>
    </row>
    <row r="43" spans="1:10">
      <c r="A43" s="2"/>
      <c r="B43" s="5">
        <v>42561</v>
      </c>
      <c r="C43" s="32">
        <v>466.71</v>
      </c>
      <c r="D43" s="32">
        <v>31</v>
      </c>
      <c r="F43" s="7">
        <f t="shared" si="2"/>
        <v>9.7862098258530372E-2</v>
      </c>
      <c r="G43" s="7">
        <f t="shared" si="2"/>
        <v>0</v>
      </c>
    </row>
    <row r="44" spans="1:10">
      <c r="A44" s="2"/>
      <c r="B44" s="5">
        <v>42562</v>
      </c>
      <c r="C44" s="32">
        <v>466.71</v>
      </c>
      <c r="D44" s="31"/>
      <c r="F44" s="7">
        <f t="shared" si="2"/>
        <v>7.584312615036104E-2</v>
      </c>
      <c r="G44" s="7">
        <f t="shared" si="2"/>
        <v>0</v>
      </c>
    </row>
    <row r="45" spans="1:10">
      <c r="A45" s="2"/>
      <c r="B45" s="5">
        <v>42563</v>
      </c>
      <c r="C45" s="32">
        <v>468.32</v>
      </c>
      <c r="D45" s="32">
        <v>19</v>
      </c>
      <c r="F45" s="7">
        <f t="shared" si="2"/>
        <v>0</v>
      </c>
      <c r="G45" s="7">
        <f t="shared" si="2"/>
        <v>0</v>
      </c>
    </row>
    <row r="46" spans="1:10">
      <c r="A46" s="2"/>
      <c r="B46" s="5">
        <v>42564</v>
      </c>
      <c r="C46" s="32">
        <v>469.48</v>
      </c>
      <c r="D46" s="32">
        <v>13</v>
      </c>
      <c r="F46" s="7">
        <f t="shared" si="2"/>
        <v>4.6484496672801925E-2</v>
      </c>
      <c r="G46" s="7">
        <f t="shared" si="2"/>
        <v>0</v>
      </c>
    </row>
    <row r="47" spans="1:10">
      <c r="A47" s="2"/>
      <c r="B47" s="5">
        <v>42565</v>
      </c>
      <c r="C47" s="32">
        <v>469.48</v>
      </c>
      <c r="D47" s="31"/>
      <c r="F47" s="7">
        <f t="shared" si="2"/>
        <v>3.1805181934022368E-2</v>
      </c>
      <c r="G47" s="7">
        <f t="shared" si="2"/>
        <v>0</v>
      </c>
    </row>
    <row r="48" spans="1:10">
      <c r="A48" s="2"/>
      <c r="B48" s="5">
        <v>42566</v>
      </c>
      <c r="C48" s="32">
        <v>469.48</v>
      </c>
      <c r="D48" s="31"/>
      <c r="F48" s="7">
        <f t="shared" si="2"/>
        <v>0</v>
      </c>
      <c r="G48" s="7">
        <f t="shared" si="2"/>
        <v>0</v>
      </c>
    </row>
    <row r="49" spans="1:10">
      <c r="A49" s="2"/>
      <c r="B49" s="5">
        <v>42567</v>
      </c>
      <c r="C49" s="32">
        <v>469.48</v>
      </c>
      <c r="D49" s="31"/>
      <c r="F49" s="7">
        <f t="shared" si="2"/>
        <v>0</v>
      </c>
      <c r="G49" s="7">
        <f t="shared" si="2"/>
        <v>0</v>
      </c>
    </row>
    <row r="50" spans="1:10">
      <c r="A50" s="2"/>
      <c r="B50" s="5">
        <v>42568</v>
      </c>
      <c r="C50" s="32">
        <v>469.48</v>
      </c>
      <c r="D50" s="31"/>
      <c r="F50" s="7">
        <f t="shared" si="2"/>
        <v>0</v>
      </c>
      <c r="G50" s="7">
        <f t="shared" si="2"/>
        <v>0</v>
      </c>
    </row>
    <row r="51" spans="1:10">
      <c r="A51" s="2"/>
      <c r="B51" s="5">
        <v>42569</v>
      </c>
      <c r="C51" s="32">
        <v>469.48</v>
      </c>
      <c r="D51" s="31"/>
      <c r="F51" s="7">
        <f t="shared" si="2"/>
        <v>0</v>
      </c>
      <c r="G51" s="7">
        <f t="shared" si="2"/>
        <v>0</v>
      </c>
    </row>
    <row r="52" spans="1:10">
      <c r="A52" s="2"/>
      <c r="B52" s="5">
        <v>42570</v>
      </c>
      <c r="C52" s="32">
        <v>469.48</v>
      </c>
      <c r="D52" s="31"/>
      <c r="F52" s="7">
        <f t="shared" si="2"/>
        <v>0</v>
      </c>
      <c r="G52" s="7">
        <f t="shared" si="2"/>
        <v>0</v>
      </c>
    </row>
    <row r="53" spans="1:10">
      <c r="A53" s="2"/>
      <c r="B53" s="5">
        <v>42571</v>
      </c>
      <c r="C53" s="32">
        <v>469.48</v>
      </c>
      <c r="D53" s="31"/>
      <c r="F53" s="7">
        <f t="shared" si="2"/>
        <v>0</v>
      </c>
      <c r="G53" s="7">
        <f t="shared" si="2"/>
        <v>0</v>
      </c>
    </row>
    <row r="54" spans="1:10">
      <c r="A54" s="2"/>
      <c r="B54" s="5">
        <v>42572</v>
      </c>
      <c r="C54" s="32">
        <v>469.48</v>
      </c>
      <c r="D54" s="31"/>
      <c r="F54" s="7">
        <f t="shared" si="2"/>
        <v>0</v>
      </c>
      <c r="G54" s="7">
        <f t="shared" si="2"/>
        <v>0</v>
      </c>
    </row>
    <row r="55" spans="1:10">
      <c r="A55" s="2"/>
      <c r="B55" s="5">
        <v>42573</v>
      </c>
      <c r="C55" s="32">
        <v>469.48</v>
      </c>
      <c r="D55" s="31"/>
      <c r="F55" s="7">
        <f t="shared" si="2"/>
        <v>0</v>
      </c>
      <c r="G55" s="7">
        <f t="shared" si="2"/>
        <v>0</v>
      </c>
    </row>
    <row r="56" spans="1:10">
      <c r="A56" s="2"/>
      <c r="B56" s="5">
        <v>42574</v>
      </c>
      <c r="C56" s="32">
        <v>469.48</v>
      </c>
      <c r="D56" s="31"/>
      <c r="F56" s="7">
        <f t="shared" si="2"/>
        <v>0</v>
      </c>
      <c r="G56" s="7">
        <f t="shared" si="2"/>
        <v>0</v>
      </c>
    </row>
    <row r="57" spans="1:10">
      <c r="A57" s="2"/>
      <c r="B57" s="5">
        <v>42575</v>
      </c>
      <c r="C57" s="32">
        <v>469.48</v>
      </c>
      <c r="D57" s="31"/>
      <c r="F57" s="7">
        <f t="shared" si="2"/>
        <v>0</v>
      </c>
      <c r="G57" s="7">
        <f t="shared" si="2"/>
        <v>0</v>
      </c>
    </row>
    <row r="58" spans="1:10">
      <c r="A58" s="2"/>
      <c r="B58" s="5">
        <v>42576</v>
      </c>
      <c r="C58" s="32">
        <v>470.64</v>
      </c>
      <c r="D58" s="32">
        <v>13</v>
      </c>
      <c r="F58" s="7">
        <f t="shared" si="2"/>
        <v>0</v>
      </c>
      <c r="G58" s="7">
        <f t="shared" si="2"/>
        <v>0</v>
      </c>
    </row>
    <row r="59" spans="1:10">
      <c r="A59" s="2"/>
      <c r="B59" s="5">
        <v>42577</v>
      </c>
      <c r="C59" s="32">
        <v>470.64</v>
      </c>
      <c r="D59" s="31"/>
      <c r="F59" s="7">
        <f t="shared" si="2"/>
        <v>3.1805181934022368E-2</v>
      </c>
      <c r="G59" s="7">
        <f t="shared" si="2"/>
        <v>0</v>
      </c>
    </row>
    <row r="60" spans="1:10">
      <c r="A60" s="2"/>
      <c r="B60" s="5">
        <v>42578</v>
      </c>
      <c r="C60" s="32">
        <v>472.96</v>
      </c>
      <c r="D60" s="32">
        <v>27</v>
      </c>
      <c r="F60" s="7">
        <f t="shared" si="2"/>
        <v>0</v>
      </c>
      <c r="G60" s="7">
        <f t="shared" si="2"/>
        <v>0</v>
      </c>
    </row>
    <row r="61" spans="1:10">
      <c r="A61" s="2"/>
      <c r="B61" s="5">
        <v>42579</v>
      </c>
      <c r="C61" s="32">
        <v>474.51</v>
      </c>
      <c r="D61" s="32">
        <v>9</v>
      </c>
      <c r="F61" s="7">
        <f t="shared" si="2"/>
        <v>6.6056916324507997E-2</v>
      </c>
      <c r="G61" s="7">
        <f t="shared" si="2"/>
        <v>0</v>
      </c>
    </row>
    <row r="62" spans="1:10">
      <c r="A62" s="2"/>
      <c r="B62" s="5">
        <v>42580</v>
      </c>
      <c r="C62" s="32">
        <v>474.51</v>
      </c>
      <c r="D62" s="31"/>
      <c r="F62" s="7">
        <f t="shared" si="2"/>
        <v>2.2018972108169332E-2</v>
      </c>
      <c r="G62" s="7">
        <f t="shared" si="2"/>
        <v>0</v>
      </c>
    </row>
    <row r="63" spans="1:10">
      <c r="A63" s="2"/>
      <c r="B63" s="5">
        <v>42581</v>
      </c>
      <c r="C63" s="32">
        <v>474.51</v>
      </c>
      <c r="D63" s="31"/>
      <c r="F63" s="7">
        <f t="shared" si="2"/>
        <v>0</v>
      </c>
      <c r="G63" s="7">
        <f t="shared" si="2"/>
        <v>0</v>
      </c>
    </row>
    <row r="64" spans="1:10">
      <c r="A64" s="2" t="s">
        <v>3</v>
      </c>
      <c r="B64" s="5">
        <v>42582</v>
      </c>
      <c r="C64" s="32">
        <v>474.51</v>
      </c>
      <c r="D64" s="31"/>
      <c r="F64" s="7">
        <f t="shared" si="2"/>
        <v>0</v>
      </c>
      <c r="G64" s="7">
        <f t="shared" si="2"/>
        <v>0</v>
      </c>
      <c r="H64" s="7">
        <f>AVERAGE(C34:C64)</f>
        <v>467.5038709677417</v>
      </c>
      <c r="I64" s="7">
        <f>SUM(F34:F64)</f>
        <v>0.84161404502336135</v>
      </c>
      <c r="J64" s="7" t="s">
        <v>41</v>
      </c>
    </row>
    <row r="65" spans="1:10">
      <c r="A65" s="2"/>
      <c r="B65" s="5">
        <v>42583</v>
      </c>
      <c r="C65" s="32">
        <v>474.51</v>
      </c>
      <c r="D65" s="31"/>
      <c r="F65" s="7">
        <f t="shared" si="2"/>
        <v>0</v>
      </c>
      <c r="G65" s="7">
        <f t="shared" si="2"/>
        <v>0</v>
      </c>
      <c r="H65" s="7"/>
      <c r="I65" s="7"/>
      <c r="J65" s="7"/>
    </row>
    <row r="66" spans="1:10">
      <c r="A66" s="2"/>
      <c r="B66" s="5">
        <v>42584</v>
      </c>
      <c r="C66" s="32">
        <v>474.51</v>
      </c>
      <c r="D66" s="31"/>
      <c r="F66" s="7">
        <f t="shared" si="2"/>
        <v>0</v>
      </c>
      <c r="G66" s="7">
        <f t="shared" si="2"/>
        <v>0</v>
      </c>
      <c r="H66" s="7"/>
      <c r="I66" s="7"/>
      <c r="J66" s="7"/>
    </row>
    <row r="67" spans="1:10">
      <c r="A67" s="2"/>
      <c r="B67" s="5">
        <v>42585</v>
      </c>
      <c r="C67" s="32">
        <v>474.51</v>
      </c>
      <c r="D67" s="31"/>
      <c r="F67" s="7">
        <f t="shared" si="2"/>
        <v>0</v>
      </c>
      <c r="G67" s="7">
        <f t="shared" si="2"/>
        <v>0</v>
      </c>
      <c r="H67" s="7"/>
      <c r="I67" s="7"/>
      <c r="J67" s="7"/>
    </row>
    <row r="68" spans="1:10">
      <c r="A68" s="2"/>
      <c r="B68" s="5">
        <v>42586</v>
      </c>
      <c r="C68" s="32">
        <v>474.51</v>
      </c>
      <c r="D68" s="31"/>
      <c r="F68" s="7">
        <f t="shared" si="2"/>
        <v>0</v>
      </c>
      <c r="G68" s="7">
        <f t="shared" si="2"/>
        <v>0</v>
      </c>
      <c r="H68" s="7"/>
      <c r="I68" s="7"/>
      <c r="J68" s="7"/>
    </row>
    <row r="69" spans="1:10">
      <c r="A69" s="2"/>
      <c r="B69" s="5">
        <v>42587</v>
      </c>
      <c r="C69" s="32">
        <v>474.51</v>
      </c>
      <c r="D69" s="31"/>
      <c r="F69" s="7">
        <f t="shared" ref="F69:G132" si="13">(D68*24*60*60)/(35.315*10^6)</f>
        <v>0</v>
      </c>
      <c r="G69" s="7">
        <f t="shared" si="13"/>
        <v>0</v>
      </c>
      <c r="H69" s="7"/>
      <c r="I69" s="7"/>
      <c r="J69" s="7"/>
    </row>
    <row r="70" spans="1:10">
      <c r="A70" s="2"/>
      <c r="B70" s="5">
        <v>42588</v>
      </c>
      <c r="C70" s="32">
        <v>471.8</v>
      </c>
      <c r="D70" s="31"/>
      <c r="F70" s="7">
        <f t="shared" si="13"/>
        <v>0</v>
      </c>
      <c r="G70" s="7">
        <f t="shared" si="13"/>
        <v>0</v>
      </c>
      <c r="H70" s="7"/>
      <c r="I70" s="7"/>
      <c r="J70" s="7"/>
    </row>
    <row r="71" spans="1:10">
      <c r="A71" s="2"/>
      <c r="B71" s="5">
        <v>42589</v>
      </c>
      <c r="C71" s="32">
        <v>469.48</v>
      </c>
      <c r="D71" s="31"/>
      <c r="F71" s="7">
        <f t="shared" si="13"/>
        <v>0</v>
      </c>
      <c r="G71" s="7">
        <f t="shared" si="13"/>
        <v>0</v>
      </c>
      <c r="H71" s="7"/>
      <c r="I71" s="7"/>
      <c r="J71" s="7"/>
    </row>
    <row r="72" spans="1:10">
      <c r="A72" s="2"/>
      <c r="B72" s="5">
        <v>42590</v>
      </c>
      <c r="C72" s="32">
        <v>466.71</v>
      </c>
      <c r="D72" s="31"/>
      <c r="F72" s="7">
        <f t="shared" si="13"/>
        <v>0</v>
      </c>
      <c r="G72" s="7">
        <f t="shared" si="13"/>
        <v>0</v>
      </c>
      <c r="H72" s="7"/>
      <c r="I72" s="7"/>
      <c r="J72" s="7"/>
    </row>
    <row r="73" spans="1:10">
      <c r="A73" s="2"/>
      <c r="B73" s="5">
        <v>42591</v>
      </c>
      <c r="C73" s="32">
        <v>464.06</v>
      </c>
      <c r="D73" s="31"/>
      <c r="F73" s="7">
        <f t="shared" si="13"/>
        <v>0</v>
      </c>
      <c r="G73" s="7">
        <f t="shared" si="13"/>
        <v>0</v>
      </c>
      <c r="H73" s="7"/>
      <c r="I73" s="7"/>
      <c r="J73" s="7"/>
    </row>
    <row r="74" spans="1:10">
      <c r="A74" s="2"/>
      <c r="B74" s="5">
        <v>42592</v>
      </c>
      <c r="C74" s="32">
        <v>460.58</v>
      </c>
      <c r="D74" s="31"/>
      <c r="F74" s="7">
        <f t="shared" si="13"/>
        <v>0</v>
      </c>
      <c r="G74" s="7">
        <f t="shared" si="13"/>
        <v>0</v>
      </c>
      <c r="H74" s="7"/>
      <c r="I74" s="7"/>
      <c r="J74" s="7"/>
    </row>
    <row r="75" spans="1:10">
      <c r="A75" s="2"/>
      <c r="B75" s="5">
        <v>42593</v>
      </c>
      <c r="C75" s="32">
        <v>456.71</v>
      </c>
      <c r="D75" s="31"/>
      <c r="F75" s="7">
        <f t="shared" si="13"/>
        <v>0</v>
      </c>
      <c r="G75" s="7">
        <f t="shared" si="13"/>
        <v>0</v>
      </c>
      <c r="H75" s="7"/>
      <c r="I75" s="7"/>
      <c r="J75" s="7"/>
    </row>
    <row r="76" spans="1:10">
      <c r="A76" s="2"/>
      <c r="B76" s="5">
        <v>42594</v>
      </c>
      <c r="C76" s="32">
        <v>452.84</v>
      </c>
      <c r="D76" s="31"/>
      <c r="F76" s="7">
        <f t="shared" si="13"/>
        <v>0</v>
      </c>
      <c r="G76" s="7">
        <f t="shared" si="13"/>
        <v>0</v>
      </c>
      <c r="H76" s="7"/>
      <c r="I76" s="7"/>
      <c r="J76" s="7"/>
    </row>
    <row r="77" spans="1:10">
      <c r="A77" s="2"/>
      <c r="B77" s="5">
        <v>42595</v>
      </c>
      <c r="C77" s="32">
        <v>448.41</v>
      </c>
      <c r="D77" s="31"/>
      <c r="F77" s="7">
        <f t="shared" si="13"/>
        <v>0</v>
      </c>
      <c r="G77" s="7">
        <f t="shared" si="13"/>
        <v>0</v>
      </c>
      <c r="H77" s="7"/>
      <c r="I77" s="7"/>
      <c r="J77" s="7"/>
    </row>
    <row r="78" spans="1:10">
      <c r="A78" s="2"/>
      <c r="B78" s="5">
        <v>42596</v>
      </c>
      <c r="C78" s="32">
        <v>445.49</v>
      </c>
      <c r="D78" s="31"/>
      <c r="F78" s="7">
        <f t="shared" si="13"/>
        <v>0</v>
      </c>
      <c r="G78" s="7">
        <f t="shared" si="13"/>
        <v>0</v>
      </c>
      <c r="H78" s="7"/>
      <c r="I78" s="7"/>
      <c r="J78" s="7"/>
    </row>
    <row r="79" spans="1:10">
      <c r="A79" s="2"/>
      <c r="B79" s="5">
        <v>42597</v>
      </c>
      <c r="C79" s="32">
        <v>441.58</v>
      </c>
      <c r="D79" s="31"/>
      <c r="F79" s="7">
        <f t="shared" si="13"/>
        <v>0</v>
      </c>
      <c r="G79" s="7">
        <f t="shared" si="13"/>
        <v>0</v>
      </c>
      <c r="H79" s="7"/>
      <c r="I79" s="7"/>
      <c r="J79" s="7"/>
    </row>
    <row r="80" spans="1:10">
      <c r="A80" s="2"/>
      <c r="B80" s="5">
        <v>42598</v>
      </c>
      <c r="C80" s="32">
        <v>437.69</v>
      </c>
      <c r="D80" s="31"/>
      <c r="F80" s="7">
        <f t="shared" si="13"/>
        <v>0</v>
      </c>
      <c r="G80" s="7">
        <f t="shared" si="13"/>
        <v>0</v>
      </c>
      <c r="H80" s="7"/>
      <c r="I80" s="7"/>
      <c r="J80" s="7"/>
    </row>
    <row r="81" spans="1:10">
      <c r="A81" s="2"/>
      <c r="B81" s="5">
        <v>42599</v>
      </c>
      <c r="C81" s="32">
        <v>431.06</v>
      </c>
      <c r="D81" s="31"/>
      <c r="F81" s="7">
        <f t="shared" si="13"/>
        <v>0</v>
      </c>
      <c r="G81" s="7">
        <f t="shared" si="13"/>
        <v>0</v>
      </c>
      <c r="H81" s="7"/>
      <c r="I81" s="7"/>
      <c r="J81" s="7"/>
    </row>
    <row r="82" spans="1:10">
      <c r="A82" s="2"/>
      <c r="B82" s="5">
        <v>42600</v>
      </c>
      <c r="C82" s="32">
        <v>424.82</v>
      </c>
      <c r="D82" s="31"/>
      <c r="F82" s="7">
        <f t="shared" si="13"/>
        <v>0</v>
      </c>
      <c r="G82" s="7">
        <f t="shared" si="13"/>
        <v>0</v>
      </c>
      <c r="H82" s="7"/>
      <c r="I82" s="7"/>
      <c r="J82" s="7"/>
    </row>
    <row r="83" spans="1:10">
      <c r="A83" s="2"/>
      <c r="B83" s="5">
        <v>42601</v>
      </c>
      <c r="C83" s="32">
        <v>418.58</v>
      </c>
      <c r="D83" s="31"/>
      <c r="F83" s="7">
        <f t="shared" si="13"/>
        <v>0</v>
      </c>
      <c r="G83" s="7">
        <f t="shared" si="13"/>
        <v>0</v>
      </c>
      <c r="H83" s="7"/>
      <c r="I83" s="7"/>
      <c r="J83" s="7"/>
    </row>
    <row r="84" spans="1:10">
      <c r="A84" s="2"/>
      <c r="B84" s="5">
        <v>42602</v>
      </c>
      <c r="C84" s="32">
        <v>411.95</v>
      </c>
      <c r="D84" s="31"/>
      <c r="F84" s="7">
        <f t="shared" si="13"/>
        <v>0</v>
      </c>
      <c r="G84" s="7">
        <f t="shared" si="13"/>
        <v>0</v>
      </c>
      <c r="H84" s="7"/>
      <c r="I84" s="7"/>
      <c r="J84" s="7"/>
    </row>
    <row r="85" spans="1:10">
      <c r="A85" s="2"/>
      <c r="B85" s="5">
        <v>42603</v>
      </c>
      <c r="C85" s="32">
        <v>405.71</v>
      </c>
      <c r="D85" s="31"/>
      <c r="F85" s="7">
        <f t="shared" si="13"/>
        <v>0</v>
      </c>
      <c r="G85" s="7">
        <f t="shared" si="13"/>
        <v>0</v>
      </c>
      <c r="H85" s="7"/>
      <c r="I85" s="7"/>
      <c r="J85" s="7"/>
    </row>
    <row r="86" spans="1:10">
      <c r="A86" s="2"/>
      <c r="B86" s="5">
        <v>42604</v>
      </c>
      <c r="C86" s="32">
        <v>399.18</v>
      </c>
      <c r="D86" s="31"/>
      <c r="F86" s="7">
        <f t="shared" si="13"/>
        <v>0</v>
      </c>
      <c r="G86" s="7">
        <f t="shared" si="13"/>
        <v>0</v>
      </c>
      <c r="H86" s="7"/>
      <c r="I86" s="7"/>
      <c r="J86" s="7"/>
    </row>
    <row r="87" spans="1:10">
      <c r="A87" s="2"/>
      <c r="B87" s="5">
        <v>42605</v>
      </c>
      <c r="C87" s="32">
        <v>392.04</v>
      </c>
      <c r="D87" s="31"/>
      <c r="F87" s="7">
        <f t="shared" si="13"/>
        <v>0</v>
      </c>
      <c r="G87" s="7">
        <f t="shared" si="13"/>
        <v>0</v>
      </c>
      <c r="H87" s="7"/>
      <c r="I87" s="7"/>
      <c r="J87" s="7"/>
    </row>
    <row r="88" spans="1:10">
      <c r="A88" s="2"/>
      <c r="B88" s="5">
        <v>42606</v>
      </c>
      <c r="C88" s="32">
        <v>388.07</v>
      </c>
      <c r="D88" s="31"/>
      <c r="F88" s="7">
        <f t="shared" si="13"/>
        <v>0</v>
      </c>
      <c r="G88" s="7">
        <f t="shared" si="13"/>
        <v>0</v>
      </c>
      <c r="H88" s="7"/>
      <c r="I88" s="7"/>
      <c r="J88" s="7"/>
    </row>
    <row r="89" spans="1:10">
      <c r="A89" s="2"/>
      <c r="B89" s="5">
        <v>42607</v>
      </c>
      <c r="C89" s="32">
        <v>380.37</v>
      </c>
      <c r="D89" s="31"/>
      <c r="F89" s="7">
        <f t="shared" si="13"/>
        <v>0</v>
      </c>
      <c r="G89" s="7">
        <f t="shared" si="13"/>
        <v>0</v>
      </c>
      <c r="H89" s="7"/>
      <c r="I89" s="7"/>
      <c r="J89" s="7"/>
    </row>
    <row r="90" spans="1:10">
      <c r="A90" s="2"/>
      <c r="B90" s="5">
        <v>42608</v>
      </c>
      <c r="C90" s="32">
        <v>374.27</v>
      </c>
      <c r="D90" s="31"/>
      <c r="F90" s="7">
        <f t="shared" si="13"/>
        <v>0</v>
      </c>
      <c r="G90" s="7">
        <f t="shared" si="13"/>
        <v>0</v>
      </c>
      <c r="H90" s="7"/>
      <c r="I90" s="7"/>
      <c r="J90" s="7"/>
    </row>
    <row r="91" spans="1:10">
      <c r="A91" s="2"/>
      <c r="B91" s="5">
        <v>42609</v>
      </c>
      <c r="C91" s="32">
        <v>367.7</v>
      </c>
      <c r="D91" s="31"/>
      <c r="F91" s="7">
        <f t="shared" si="13"/>
        <v>0</v>
      </c>
      <c r="G91" s="7">
        <f t="shared" si="13"/>
        <v>0</v>
      </c>
      <c r="H91" s="7"/>
      <c r="I91" s="7"/>
      <c r="J91" s="7"/>
    </row>
    <row r="92" spans="1:10">
      <c r="A92" s="2"/>
      <c r="B92" s="5">
        <v>42610</v>
      </c>
      <c r="C92" s="32">
        <v>361.51</v>
      </c>
      <c r="D92" s="31"/>
      <c r="F92" s="7">
        <f t="shared" si="13"/>
        <v>0</v>
      </c>
      <c r="G92" s="7">
        <f t="shared" si="13"/>
        <v>0</v>
      </c>
      <c r="H92" s="7"/>
      <c r="I92" s="7"/>
      <c r="J92" s="7"/>
    </row>
    <row r="93" spans="1:10">
      <c r="A93" s="2"/>
      <c r="B93" s="5">
        <v>42611</v>
      </c>
      <c r="C93" s="32">
        <v>354.93</v>
      </c>
      <c r="D93" s="31"/>
      <c r="F93" s="7">
        <f t="shared" si="13"/>
        <v>0</v>
      </c>
      <c r="G93" s="7">
        <f t="shared" si="13"/>
        <v>0</v>
      </c>
      <c r="H93" s="7"/>
      <c r="I93" s="7"/>
      <c r="J93" s="7"/>
    </row>
    <row r="94" spans="1:10">
      <c r="A94" s="2"/>
      <c r="B94" s="5">
        <v>42612</v>
      </c>
      <c r="C94" s="32">
        <v>348.73</v>
      </c>
      <c r="D94" s="31"/>
      <c r="F94" s="7">
        <f t="shared" si="13"/>
        <v>0</v>
      </c>
      <c r="G94" s="7">
        <f t="shared" si="13"/>
        <v>0</v>
      </c>
      <c r="H94" s="7"/>
      <c r="I94" s="7"/>
      <c r="J94" s="7"/>
    </row>
    <row r="95" spans="1:10">
      <c r="A95" s="2" t="s">
        <v>4</v>
      </c>
      <c r="B95" s="5">
        <v>42613</v>
      </c>
      <c r="C95" s="32">
        <v>342.54</v>
      </c>
      <c r="D95" s="31"/>
      <c r="F95" s="7">
        <f t="shared" si="13"/>
        <v>0</v>
      </c>
      <c r="G95" s="7">
        <f t="shared" si="13"/>
        <v>0</v>
      </c>
      <c r="H95" s="7">
        <f>AVERAGE(C65:C95)</f>
        <v>425.46322580645176</v>
      </c>
      <c r="I95" s="7" t="s">
        <v>41</v>
      </c>
      <c r="J95" s="7" t="s">
        <v>41</v>
      </c>
    </row>
    <row r="96" spans="1:10">
      <c r="A96" s="2"/>
      <c r="B96" s="5">
        <v>42614</v>
      </c>
      <c r="C96" s="32">
        <v>335.96</v>
      </c>
      <c r="D96" s="31"/>
      <c r="F96" s="7">
        <f t="shared" si="13"/>
        <v>0</v>
      </c>
      <c r="G96" s="7">
        <f t="shared" si="13"/>
        <v>0</v>
      </c>
      <c r="H96" s="7"/>
      <c r="I96" s="7"/>
      <c r="J96" s="7"/>
    </row>
    <row r="97" spans="1:10">
      <c r="A97" s="2"/>
      <c r="B97" s="5">
        <v>42615</v>
      </c>
      <c r="C97" s="32">
        <v>329.77</v>
      </c>
      <c r="D97" s="31"/>
      <c r="F97" s="7">
        <f t="shared" si="13"/>
        <v>0</v>
      </c>
      <c r="G97" s="7">
        <f t="shared" si="13"/>
        <v>0</v>
      </c>
      <c r="H97" s="7"/>
      <c r="I97" s="7"/>
      <c r="J97" s="7"/>
    </row>
    <row r="98" spans="1:10">
      <c r="A98" s="2"/>
      <c r="B98" s="5">
        <v>42616</v>
      </c>
      <c r="C98" s="32">
        <v>323.29000000000002</v>
      </c>
      <c r="D98" s="31"/>
      <c r="F98" s="7">
        <f t="shared" si="13"/>
        <v>0</v>
      </c>
      <c r="G98" s="7">
        <f t="shared" si="13"/>
        <v>0</v>
      </c>
      <c r="H98" s="7"/>
      <c r="I98" s="7"/>
      <c r="J98" s="7"/>
    </row>
    <row r="99" spans="1:10">
      <c r="A99" s="2"/>
      <c r="B99" s="5">
        <v>42617</v>
      </c>
      <c r="C99" s="32">
        <v>317</v>
      </c>
      <c r="D99" s="31"/>
      <c r="F99" s="7">
        <f t="shared" si="13"/>
        <v>0</v>
      </c>
      <c r="G99" s="7">
        <f t="shared" si="13"/>
        <v>0</v>
      </c>
      <c r="H99" s="7"/>
      <c r="I99" s="7"/>
      <c r="J99" s="7"/>
    </row>
    <row r="100" spans="1:10">
      <c r="A100" s="2"/>
      <c r="B100" s="5">
        <v>42618</v>
      </c>
      <c r="C100" s="32">
        <v>310.42</v>
      </c>
      <c r="D100" s="31"/>
      <c r="F100" s="7">
        <f t="shared" si="13"/>
        <v>0</v>
      </c>
      <c r="G100" s="7">
        <f t="shared" si="13"/>
        <v>0</v>
      </c>
      <c r="H100" s="7"/>
      <c r="I100" s="7"/>
      <c r="J100" s="7"/>
    </row>
    <row r="101" spans="1:10">
      <c r="A101" s="2"/>
      <c r="B101" s="5">
        <v>42619</v>
      </c>
      <c r="C101" s="32">
        <v>304.62</v>
      </c>
      <c r="D101" s="31"/>
      <c r="F101" s="7">
        <f t="shared" si="13"/>
        <v>0</v>
      </c>
      <c r="G101" s="7">
        <f t="shared" si="13"/>
        <v>0</v>
      </c>
      <c r="H101" s="7"/>
      <c r="I101" s="7"/>
      <c r="J101" s="7"/>
    </row>
    <row r="102" spans="1:10">
      <c r="A102" s="2"/>
      <c r="B102" s="5">
        <v>42620</v>
      </c>
      <c r="C102" s="32">
        <v>296.88</v>
      </c>
      <c r="D102" s="31"/>
      <c r="F102" s="7">
        <f t="shared" si="13"/>
        <v>0</v>
      </c>
      <c r="G102" s="7">
        <f t="shared" si="13"/>
        <v>0</v>
      </c>
      <c r="H102" s="7"/>
      <c r="I102" s="7"/>
      <c r="J102" s="7"/>
    </row>
    <row r="103" spans="1:10">
      <c r="A103" s="2"/>
      <c r="B103" s="5">
        <v>42621</v>
      </c>
      <c r="C103" s="32">
        <v>287.94</v>
      </c>
      <c r="D103" s="31"/>
      <c r="F103" s="7">
        <f t="shared" si="13"/>
        <v>0</v>
      </c>
      <c r="G103" s="7">
        <f t="shared" si="13"/>
        <v>0</v>
      </c>
      <c r="H103" s="7"/>
      <c r="I103" s="7"/>
      <c r="J103" s="7"/>
    </row>
    <row r="104" spans="1:10">
      <c r="A104" s="2"/>
      <c r="B104" s="5">
        <v>42622</v>
      </c>
      <c r="C104" s="32">
        <v>277.52</v>
      </c>
      <c r="D104" s="31"/>
      <c r="F104" s="7">
        <f t="shared" si="13"/>
        <v>0</v>
      </c>
      <c r="G104" s="7">
        <f t="shared" si="13"/>
        <v>0</v>
      </c>
      <c r="H104" s="7"/>
      <c r="I104" s="7"/>
      <c r="J104" s="7"/>
    </row>
    <row r="105" spans="1:10">
      <c r="A105" s="2"/>
      <c r="B105" s="5">
        <v>42623</v>
      </c>
      <c r="C105" s="32">
        <v>267.16000000000003</v>
      </c>
      <c r="D105" s="31"/>
      <c r="F105" s="7">
        <f t="shared" si="13"/>
        <v>0</v>
      </c>
      <c r="G105" s="7">
        <f t="shared" si="13"/>
        <v>0</v>
      </c>
      <c r="H105" s="7"/>
      <c r="I105" s="7"/>
      <c r="J105" s="7"/>
    </row>
    <row r="106" spans="1:10">
      <c r="A106" s="2"/>
      <c r="B106" s="5">
        <v>42624</v>
      </c>
      <c r="C106" s="32">
        <v>257.39999999999998</v>
      </c>
      <c r="D106" s="31"/>
      <c r="F106" s="7">
        <f t="shared" si="13"/>
        <v>0</v>
      </c>
      <c r="G106" s="7">
        <f t="shared" si="13"/>
        <v>0</v>
      </c>
      <c r="H106" s="7"/>
      <c r="I106" s="7"/>
      <c r="J106" s="7"/>
    </row>
    <row r="107" spans="1:10">
      <c r="A107" s="2"/>
      <c r="B107" s="5">
        <v>42625</v>
      </c>
      <c r="C107" s="32">
        <v>247.44</v>
      </c>
      <c r="D107" s="31"/>
      <c r="F107" s="7">
        <f t="shared" si="13"/>
        <v>0</v>
      </c>
      <c r="G107" s="7">
        <f t="shared" si="13"/>
        <v>0</v>
      </c>
      <c r="H107" s="7"/>
      <c r="I107" s="7"/>
      <c r="J107" s="7"/>
    </row>
    <row r="108" spans="1:10">
      <c r="A108" s="2"/>
      <c r="B108" s="5">
        <v>42626</v>
      </c>
      <c r="C108" s="32">
        <v>236.66</v>
      </c>
      <c r="D108" s="31"/>
      <c r="F108" s="7">
        <f t="shared" si="13"/>
        <v>0</v>
      </c>
      <c r="G108" s="7">
        <f t="shared" si="13"/>
        <v>0</v>
      </c>
      <c r="H108" s="7"/>
      <c r="I108" s="7"/>
      <c r="J108" s="7"/>
    </row>
    <row r="109" spans="1:10">
      <c r="A109" s="2"/>
      <c r="B109" s="5">
        <v>42627</v>
      </c>
      <c r="C109" s="32">
        <v>225.76</v>
      </c>
      <c r="D109" s="31"/>
      <c r="F109" s="7">
        <f t="shared" si="13"/>
        <v>0</v>
      </c>
      <c r="G109" s="7">
        <f t="shared" si="13"/>
        <v>0</v>
      </c>
      <c r="H109" s="7"/>
      <c r="I109" s="7"/>
      <c r="J109" s="7"/>
    </row>
    <row r="110" spans="1:10">
      <c r="A110" s="2"/>
      <c r="B110" s="5">
        <v>42628</v>
      </c>
      <c r="C110" s="32">
        <v>215.62</v>
      </c>
      <c r="D110" s="31"/>
      <c r="F110" s="7">
        <f t="shared" si="13"/>
        <v>0</v>
      </c>
      <c r="G110" s="7">
        <f t="shared" si="13"/>
        <v>0</v>
      </c>
      <c r="H110" s="7"/>
      <c r="I110" s="7"/>
      <c r="J110" s="7"/>
    </row>
    <row r="111" spans="1:10">
      <c r="A111" s="2"/>
      <c r="B111" s="5">
        <v>42629</v>
      </c>
      <c r="C111" s="32">
        <v>205.18</v>
      </c>
      <c r="D111" s="31"/>
      <c r="F111" s="7">
        <f t="shared" si="13"/>
        <v>0</v>
      </c>
      <c r="G111" s="7">
        <f t="shared" si="13"/>
        <v>0</v>
      </c>
      <c r="H111" s="7"/>
      <c r="I111" s="7"/>
      <c r="J111" s="7"/>
    </row>
    <row r="112" spans="1:10">
      <c r="A112" s="2"/>
      <c r="B112" s="5">
        <v>42630</v>
      </c>
      <c r="C112" s="32">
        <v>200.67</v>
      </c>
      <c r="D112" s="31"/>
      <c r="F112" s="7">
        <f t="shared" si="13"/>
        <v>0</v>
      </c>
      <c r="G112" s="7">
        <f t="shared" si="13"/>
        <v>0</v>
      </c>
      <c r="H112" s="7"/>
      <c r="I112" s="7"/>
      <c r="J112" s="7"/>
    </row>
    <row r="113" spans="1:10">
      <c r="A113" s="2"/>
      <c r="B113" s="5">
        <v>42631</v>
      </c>
      <c r="C113" s="32">
        <v>197.01</v>
      </c>
      <c r="D113" s="31"/>
      <c r="F113" s="7">
        <f t="shared" si="13"/>
        <v>0</v>
      </c>
      <c r="G113" s="7">
        <f t="shared" si="13"/>
        <v>0</v>
      </c>
      <c r="H113" s="7"/>
      <c r="I113" s="7"/>
      <c r="J113" s="7"/>
    </row>
    <row r="114" spans="1:10">
      <c r="A114" s="2"/>
      <c r="B114" s="5">
        <v>42632</v>
      </c>
      <c r="C114" s="32">
        <v>193.36</v>
      </c>
      <c r="D114" s="31"/>
      <c r="F114" s="7">
        <f t="shared" si="13"/>
        <v>0</v>
      </c>
      <c r="G114" s="7">
        <f t="shared" si="13"/>
        <v>0</v>
      </c>
      <c r="H114" s="7"/>
      <c r="I114" s="7"/>
      <c r="J114" s="7"/>
    </row>
    <row r="115" spans="1:10">
      <c r="A115" s="2"/>
      <c r="B115" s="5">
        <v>42633</v>
      </c>
      <c r="C115" s="32">
        <v>189.74</v>
      </c>
      <c r="D115" s="31"/>
      <c r="F115" s="7">
        <f t="shared" si="13"/>
        <v>0</v>
      </c>
      <c r="G115" s="7">
        <f t="shared" si="13"/>
        <v>0</v>
      </c>
      <c r="H115" s="7"/>
      <c r="I115" s="7"/>
      <c r="J115" s="7"/>
    </row>
    <row r="116" spans="1:10">
      <c r="A116" s="2"/>
      <c r="B116" s="5">
        <v>42634</v>
      </c>
      <c r="C116" s="32">
        <v>186.1</v>
      </c>
      <c r="D116" s="31"/>
      <c r="F116" s="7">
        <f t="shared" si="13"/>
        <v>0</v>
      </c>
      <c r="G116" s="7">
        <f t="shared" si="13"/>
        <v>0</v>
      </c>
      <c r="H116" s="7"/>
      <c r="I116" s="7"/>
      <c r="J116" s="7"/>
    </row>
    <row r="117" spans="1:10">
      <c r="A117" s="2"/>
      <c r="B117" s="5">
        <v>42635</v>
      </c>
      <c r="C117" s="32">
        <v>182.18</v>
      </c>
      <c r="D117" s="31"/>
      <c r="F117" s="7">
        <f t="shared" si="13"/>
        <v>0</v>
      </c>
      <c r="G117" s="7">
        <f t="shared" si="13"/>
        <v>0</v>
      </c>
      <c r="H117" s="7"/>
      <c r="I117" s="7"/>
      <c r="J117" s="7"/>
    </row>
    <row r="118" spans="1:10">
      <c r="A118" s="2"/>
      <c r="B118" s="5">
        <v>42636</v>
      </c>
      <c r="C118" s="32">
        <v>178.54</v>
      </c>
      <c r="D118" s="31"/>
      <c r="F118" s="7">
        <f t="shared" si="13"/>
        <v>0</v>
      </c>
      <c r="G118" s="7">
        <f t="shared" si="13"/>
        <v>0</v>
      </c>
      <c r="H118" s="7"/>
      <c r="I118" s="7"/>
      <c r="J118" s="7"/>
    </row>
    <row r="119" spans="1:10">
      <c r="A119" s="2"/>
      <c r="B119" s="5">
        <v>42637</v>
      </c>
      <c r="C119" s="32">
        <v>174.06</v>
      </c>
      <c r="D119" s="31"/>
      <c r="F119" s="7">
        <f t="shared" si="13"/>
        <v>0</v>
      </c>
      <c r="G119" s="7">
        <f t="shared" si="13"/>
        <v>0</v>
      </c>
      <c r="H119" s="7"/>
      <c r="I119" s="7"/>
      <c r="J119" s="7"/>
    </row>
    <row r="120" spans="1:10">
      <c r="A120" s="2"/>
      <c r="B120" s="5">
        <v>42638</v>
      </c>
      <c r="C120" s="32">
        <v>170.42</v>
      </c>
      <c r="D120" s="31"/>
      <c r="F120" s="7">
        <f t="shared" si="13"/>
        <v>0</v>
      </c>
      <c r="G120" s="7">
        <f t="shared" si="13"/>
        <v>0</v>
      </c>
      <c r="H120" s="7"/>
      <c r="I120" s="7"/>
      <c r="J120" s="7"/>
    </row>
    <row r="121" spans="1:10">
      <c r="A121" s="2"/>
      <c r="B121" s="5">
        <v>42639</v>
      </c>
      <c r="C121" s="32">
        <v>167.95</v>
      </c>
      <c r="D121" s="31"/>
      <c r="F121" s="7">
        <f t="shared" si="13"/>
        <v>0</v>
      </c>
      <c r="G121" s="7">
        <f t="shared" si="13"/>
        <v>0</v>
      </c>
      <c r="H121" s="7"/>
      <c r="I121" s="7"/>
      <c r="J121" s="7"/>
    </row>
    <row r="122" spans="1:10">
      <c r="A122" s="2"/>
      <c r="B122" s="5">
        <v>42640</v>
      </c>
      <c r="C122" s="32">
        <v>165.99</v>
      </c>
      <c r="D122" s="31"/>
      <c r="F122" s="7">
        <f t="shared" si="13"/>
        <v>0</v>
      </c>
      <c r="G122" s="7">
        <f t="shared" si="13"/>
        <v>0</v>
      </c>
      <c r="H122" s="7"/>
      <c r="I122" s="7"/>
      <c r="J122" s="7"/>
    </row>
    <row r="123" spans="1:10">
      <c r="A123" s="2"/>
      <c r="B123" s="5">
        <v>42641</v>
      </c>
      <c r="C123" s="32">
        <v>165.99</v>
      </c>
      <c r="D123" s="31"/>
      <c r="F123" s="7">
        <f t="shared" si="13"/>
        <v>0</v>
      </c>
      <c r="G123" s="7">
        <f t="shared" si="13"/>
        <v>0</v>
      </c>
      <c r="H123" s="7"/>
      <c r="I123" s="7"/>
      <c r="J123" s="7"/>
    </row>
    <row r="124" spans="1:10">
      <c r="A124" s="2"/>
      <c r="B124" s="5">
        <v>42642</v>
      </c>
      <c r="C124" s="32">
        <v>165.99</v>
      </c>
      <c r="D124" s="31"/>
      <c r="F124" s="7">
        <f t="shared" si="13"/>
        <v>0</v>
      </c>
      <c r="G124" s="7">
        <f t="shared" si="13"/>
        <v>0</v>
      </c>
      <c r="H124" s="7"/>
      <c r="I124" s="7"/>
      <c r="J124" s="7"/>
    </row>
    <row r="125" spans="1:10">
      <c r="A125" s="2" t="s">
        <v>5</v>
      </c>
      <c r="B125" s="5">
        <v>42643</v>
      </c>
      <c r="C125" s="32">
        <v>165.99</v>
      </c>
      <c r="D125" s="31"/>
      <c r="F125" s="7">
        <f t="shared" si="13"/>
        <v>0</v>
      </c>
      <c r="G125" s="7">
        <f t="shared" si="13"/>
        <v>0</v>
      </c>
      <c r="H125" s="7">
        <f>AVERAGE(C96:C125)</f>
        <v>231.42033333333333</v>
      </c>
      <c r="I125" s="7" t="s">
        <v>41</v>
      </c>
      <c r="J125" s="7" t="s">
        <v>41</v>
      </c>
    </row>
    <row r="126" spans="1:10">
      <c r="A126" s="2"/>
      <c r="B126" s="5">
        <v>42644</v>
      </c>
      <c r="C126" s="31">
        <v>165.99</v>
      </c>
      <c r="D126" s="31"/>
      <c r="F126" s="7">
        <f t="shared" si="13"/>
        <v>0</v>
      </c>
      <c r="G126" s="7">
        <f t="shared" si="13"/>
        <v>0</v>
      </c>
      <c r="H126" s="7"/>
      <c r="I126" s="7"/>
      <c r="J126" s="7"/>
    </row>
    <row r="127" spans="1:10">
      <c r="A127" s="2"/>
      <c r="B127" s="5">
        <v>42645</v>
      </c>
      <c r="C127" s="31">
        <v>165.99</v>
      </c>
      <c r="D127" s="31"/>
      <c r="F127" s="7">
        <f t="shared" si="13"/>
        <v>0</v>
      </c>
      <c r="G127" s="7">
        <f t="shared" si="13"/>
        <v>0</v>
      </c>
      <c r="H127" s="7"/>
      <c r="I127" s="7"/>
      <c r="J127" s="7"/>
    </row>
    <row r="128" spans="1:10">
      <c r="A128" s="2"/>
      <c r="B128" s="5">
        <v>42646</v>
      </c>
      <c r="C128" s="31">
        <v>165.99</v>
      </c>
      <c r="D128" s="31"/>
      <c r="F128" s="7">
        <f t="shared" si="13"/>
        <v>0</v>
      </c>
      <c r="G128" s="7">
        <f t="shared" si="13"/>
        <v>0</v>
      </c>
      <c r="H128" s="7"/>
      <c r="I128" s="7"/>
      <c r="J128" s="7"/>
    </row>
    <row r="129" spans="1:10">
      <c r="A129" s="2"/>
      <c r="B129" s="5">
        <v>42647</v>
      </c>
      <c r="C129" s="31">
        <v>165.99</v>
      </c>
      <c r="D129" s="31"/>
      <c r="F129" s="7">
        <f t="shared" si="13"/>
        <v>0</v>
      </c>
      <c r="G129" s="7">
        <f t="shared" si="13"/>
        <v>0</v>
      </c>
      <c r="H129" s="7"/>
      <c r="I129" s="7"/>
      <c r="J129" s="7"/>
    </row>
    <row r="130" spans="1:10">
      <c r="A130" s="2"/>
      <c r="B130" s="5">
        <v>42648</v>
      </c>
      <c r="C130" s="31">
        <v>165.99</v>
      </c>
      <c r="D130" s="31"/>
      <c r="F130" s="7">
        <f t="shared" si="13"/>
        <v>0</v>
      </c>
      <c r="G130" s="7">
        <f t="shared" si="13"/>
        <v>0</v>
      </c>
      <c r="H130" s="7"/>
      <c r="I130" s="7"/>
      <c r="J130" s="7"/>
    </row>
    <row r="131" spans="1:10">
      <c r="A131" s="2"/>
      <c r="B131" s="5">
        <v>42649</v>
      </c>
      <c r="C131" s="31">
        <v>165.99</v>
      </c>
      <c r="D131" s="31"/>
      <c r="F131" s="7">
        <f t="shared" si="13"/>
        <v>0</v>
      </c>
      <c r="G131" s="7">
        <f t="shared" si="13"/>
        <v>0</v>
      </c>
      <c r="H131" s="7"/>
      <c r="I131" s="7"/>
      <c r="J131" s="7"/>
    </row>
    <row r="132" spans="1:10">
      <c r="A132" s="2"/>
      <c r="B132" s="5">
        <v>42650</v>
      </c>
      <c r="C132" s="31">
        <v>165.99</v>
      </c>
      <c r="D132" s="31"/>
      <c r="F132" s="7">
        <f t="shared" si="13"/>
        <v>0</v>
      </c>
      <c r="G132" s="7">
        <f t="shared" si="13"/>
        <v>0</v>
      </c>
      <c r="H132" s="7"/>
      <c r="I132" s="7"/>
      <c r="J132" s="7"/>
    </row>
    <row r="133" spans="1:10">
      <c r="A133" s="2"/>
      <c r="B133" s="5">
        <v>42651</v>
      </c>
      <c r="C133" s="31">
        <v>165.99</v>
      </c>
      <c r="D133" s="31"/>
      <c r="F133" s="7">
        <f t="shared" ref="F133:G196" si="14">(D132*24*60*60)/(35.315*10^6)</f>
        <v>0</v>
      </c>
      <c r="G133" s="7">
        <f t="shared" si="14"/>
        <v>0</v>
      </c>
      <c r="H133" s="7"/>
      <c r="I133" s="7"/>
      <c r="J133" s="7"/>
    </row>
    <row r="134" spans="1:10">
      <c r="A134" s="2"/>
      <c r="B134" s="5">
        <v>42652</v>
      </c>
      <c r="C134" s="31">
        <v>165.99</v>
      </c>
      <c r="D134" s="31"/>
      <c r="F134" s="7">
        <f t="shared" si="14"/>
        <v>0</v>
      </c>
      <c r="G134" s="7">
        <f t="shared" si="14"/>
        <v>0</v>
      </c>
      <c r="H134" s="7"/>
      <c r="I134" s="7"/>
      <c r="J134" s="7"/>
    </row>
    <row r="135" spans="1:10">
      <c r="A135" s="2"/>
      <c r="B135" s="5">
        <v>42653</v>
      </c>
      <c r="C135" s="31">
        <v>165.99</v>
      </c>
      <c r="D135" s="31"/>
      <c r="F135" s="7">
        <f t="shared" si="14"/>
        <v>0</v>
      </c>
      <c r="G135" s="7">
        <f t="shared" si="14"/>
        <v>0</v>
      </c>
      <c r="H135" s="7"/>
      <c r="I135" s="7"/>
      <c r="J135" s="7"/>
    </row>
    <row r="136" spans="1:10">
      <c r="A136" s="2"/>
      <c r="B136" s="5">
        <v>42654</v>
      </c>
      <c r="C136" s="31">
        <v>165.99</v>
      </c>
      <c r="D136" s="31"/>
      <c r="F136" s="7">
        <f t="shared" si="14"/>
        <v>0</v>
      </c>
      <c r="G136" s="7">
        <f t="shared" si="14"/>
        <v>0</v>
      </c>
      <c r="H136" s="7"/>
      <c r="I136" s="7"/>
      <c r="J136" s="7"/>
    </row>
    <row r="137" spans="1:10">
      <c r="A137" s="2"/>
      <c r="B137" s="5">
        <v>42655</v>
      </c>
      <c r="C137" s="31">
        <v>165.99</v>
      </c>
      <c r="D137" s="31"/>
      <c r="F137" s="7">
        <f t="shared" si="14"/>
        <v>0</v>
      </c>
      <c r="G137" s="7">
        <f t="shared" si="14"/>
        <v>0</v>
      </c>
      <c r="H137" s="7"/>
      <c r="I137" s="7"/>
      <c r="J137" s="7"/>
    </row>
    <row r="138" spans="1:10">
      <c r="A138" s="2"/>
      <c r="B138" s="5">
        <v>42656</v>
      </c>
      <c r="C138" s="31">
        <v>165.99</v>
      </c>
      <c r="D138" s="31"/>
      <c r="F138" s="7">
        <f t="shared" si="14"/>
        <v>0</v>
      </c>
      <c r="G138" s="7">
        <f t="shared" si="14"/>
        <v>0</v>
      </c>
      <c r="H138" s="7"/>
      <c r="I138" s="7"/>
      <c r="J138" s="7"/>
    </row>
    <row r="139" spans="1:10">
      <c r="A139" s="2"/>
      <c r="B139" s="5">
        <v>42657</v>
      </c>
      <c r="C139" s="32">
        <v>167.1</v>
      </c>
      <c r="D139" s="32">
        <v>13</v>
      </c>
      <c r="F139" s="7">
        <f t="shared" si="14"/>
        <v>0</v>
      </c>
      <c r="G139" s="7">
        <f t="shared" si="14"/>
        <v>0</v>
      </c>
      <c r="H139" s="7"/>
      <c r="I139" s="7"/>
      <c r="J139" s="7"/>
    </row>
    <row r="140" spans="1:10">
      <c r="A140" s="2"/>
      <c r="B140" s="5">
        <v>42658</v>
      </c>
      <c r="C140" s="32">
        <v>167.1</v>
      </c>
      <c r="D140" s="31"/>
      <c r="F140" s="7">
        <f t="shared" si="14"/>
        <v>3.1805181934022368E-2</v>
      </c>
      <c r="G140" s="7">
        <f t="shared" si="14"/>
        <v>0</v>
      </c>
      <c r="H140" s="7"/>
      <c r="I140" s="7"/>
      <c r="J140" s="7"/>
    </row>
    <row r="141" spans="1:10">
      <c r="A141" s="2"/>
      <c r="B141" s="5">
        <v>42659</v>
      </c>
      <c r="C141" s="32">
        <v>168.77</v>
      </c>
      <c r="D141" s="32">
        <v>19</v>
      </c>
      <c r="F141" s="7">
        <f t="shared" si="14"/>
        <v>0</v>
      </c>
      <c r="G141" s="7">
        <f t="shared" si="14"/>
        <v>0</v>
      </c>
      <c r="H141" s="7"/>
      <c r="I141" s="7"/>
      <c r="J141" s="7"/>
    </row>
    <row r="142" spans="1:10">
      <c r="A142" s="2"/>
      <c r="B142" s="5">
        <v>42660</v>
      </c>
      <c r="C142" s="32">
        <v>171.26</v>
      </c>
      <c r="D142" s="32">
        <v>29</v>
      </c>
      <c r="F142" s="7">
        <f t="shared" si="14"/>
        <v>4.6484496672801925E-2</v>
      </c>
      <c r="G142" s="7">
        <f t="shared" si="14"/>
        <v>0</v>
      </c>
      <c r="H142" s="7"/>
      <c r="I142" s="7"/>
      <c r="J142" s="7"/>
    </row>
    <row r="143" spans="1:10">
      <c r="A143" s="2"/>
      <c r="B143" s="5">
        <v>42661</v>
      </c>
      <c r="C143" s="32">
        <v>172.28</v>
      </c>
      <c r="D143" s="32">
        <v>13</v>
      </c>
      <c r="F143" s="7">
        <f t="shared" si="14"/>
        <v>7.0950021237434518E-2</v>
      </c>
      <c r="G143" s="7">
        <f t="shared" si="14"/>
        <v>0</v>
      </c>
      <c r="H143" s="7"/>
      <c r="I143" s="7"/>
      <c r="J143" s="7"/>
    </row>
    <row r="144" spans="1:10">
      <c r="A144" s="2"/>
      <c r="B144" s="5">
        <v>42662</v>
      </c>
      <c r="C144" s="32">
        <v>172.28</v>
      </c>
      <c r="D144" s="31"/>
      <c r="F144" s="7">
        <f t="shared" si="14"/>
        <v>3.1805181934022368E-2</v>
      </c>
      <c r="G144" s="7">
        <f t="shared" si="14"/>
        <v>0</v>
      </c>
      <c r="H144" s="7"/>
      <c r="I144" s="7"/>
      <c r="J144" s="7"/>
    </row>
    <row r="145" spans="1:10">
      <c r="A145" s="2"/>
      <c r="B145" s="5">
        <v>42663</v>
      </c>
      <c r="C145" s="32">
        <v>172.28</v>
      </c>
      <c r="D145" s="31"/>
      <c r="F145" s="7">
        <f t="shared" si="14"/>
        <v>0</v>
      </c>
      <c r="G145" s="7">
        <f t="shared" si="14"/>
        <v>0</v>
      </c>
      <c r="H145" s="7"/>
      <c r="I145" s="7"/>
      <c r="J145" s="7"/>
    </row>
    <row r="146" spans="1:10">
      <c r="A146" s="2"/>
      <c r="B146" s="5">
        <v>42664</v>
      </c>
      <c r="C146" s="32">
        <v>172.28</v>
      </c>
      <c r="D146" s="31"/>
      <c r="F146" s="7">
        <f t="shared" si="14"/>
        <v>0</v>
      </c>
      <c r="G146" s="7">
        <f t="shared" si="14"/>
        <v>0</v>
      </c>
      <c r="H146" s="7"/>
      <c r="I146" s="7"/>
      <c r="J146" s="7"/>
    </row>
    <row r="147" spans="1:10">
      <c r="A147" s="2"/>
      <c r="B147" s="5">
        <v>42665</v>
      </c>
      <c r="C147" s="32">
        <v>173.23</v>
      </c>
      <c r="D147" s="32">
        <v>13</v>
      </c>
      <c r="F147" s="7">
        <f t="shared" si="14"/>
        <v>0</v>
      </c>
      <c r="G147" s="7">
        <f t="shared" si="14"/>
        <v>0</v>
      </c>
      <c r="H147" s="7"/>
      <c r="I147" s="7"/>
      <c r="J147" s="7"/>
    </row>
    <row r="148" spans="1:10">
      <c r="A148" s="2"/>
      <c r="B148" s="5">
        <v>42666</v>
      </c>
      <c r="C148" s="32">
        <v>173.23</v>
      </c>
      <c r="D148" s="31"/>
      <c r="F148" s="7">
        <f t="shared" si="14"/>
        <v>3.1805181934022368E-2</v>
      </c>
      <c r="G148" s="7">
        <f t="shared" si="14"/>
        <v>0</v>
      </c>
      <c r="H148" s="7"/>
      <c r="I148" s="7"/>
      <c r="J148" s="7"/>
    </row>
    <row r="149" spans="1:10">
      <c r="A149" s="2"/>
      <c r="B149" s="5">
        <v>42667</v>
      </c>
      <c r="C149" s="32">
        <v>173.23</v>
      </c>
      <c r="D149" s="31"/>
      <c r="F149" s="7">
        <f t="shared" si="14"/>
        <v>0</v>
      </c>
      <c r="G149" s="7">
        <f t="shared" si="14"/>
        <v>0</v>
      </c>
      <c r="H149" s="7"/>
      <c r="I149" s="7"/>
      <c r="J149" s="7"/>
    </row>
    <row r="150" spans="1:10">
      <c r="A150" s="2"/>
      <c r="B150" s="5">
        <v>42668</v>
      </c>
      <c r="C150" s="32">
        <v>173.23</v>
      </c>
      <c r="D150" s="31"/>
      <c r="F150" s="7">
        <f t="shared" si="14"/>
        <v>0</v>
      </c>
      <c r="G150" s="7">
        <f t="shared" si="14"/>
        <v>0</v>
      </c>
      <c r="H150" s="7"/>
      <c r="I150" s="7"/>
      <c r="J150" s="7"/>
    </row>
    <row r="151" spans="1:10">
      <c r="A151" s="2"/>
      <c r="B151" s="5">
        <v>42669</v>
      </c>
      <c r="C151" s="32">
        <v>173.23</v>
      </c>
      <c r="D151" s="31"/>
      <c r="F151" s="7">
        <f t="shared" si="14"/>
        <v>0</v>
      </c>
      <c r="G151" s="7">
        <f t="shared" si="14"/>
        <v>0</v>
      </c>
      <c r="H151" s="7"/>
      <c r="I151" s="7"/>
      <c r="J151" s="7"/>
    </row>
    <row r="152" spans="1:10">
      <c r="A152" s="2"/>
      <c r="B152" s="5">
        <v>42670</v>
      </c>
      <c r="C152" s="32">
        <v>175.18</v>
      </c>
      <c r="D152" s="32">
        <v>21</v>
      </c>
      <c r="F152" s="7">
        <f t="shared" si="14"/>
        <v>0</v>
      </c>
      <c r="G152" s="7">
        <f t="shared" si="14"/>
        <v>0</v>
      </c>
      <c r="H152" s="7"/>
      <c r="I152" s="7"/>
      <c r="J152" s="7"/>
    </row>
    <row r="153" spans="1:10">
      <c r="A153" s="2"/>
      <c r="B153" s="5">
        <v>42671</v>
      </c>
      <c r="C153" s="32">
        <v>176.85</v>
      </c>
      <c r="D153" s="32">
        <v>19</v>
      </c>
      <c r="F153" s="7">
        <f t="shared" si="14"/>
        <v>5.1377601585728447E-2</v>
      </c>
      <c r="G153" s="7">
        <f t="shared" si="14"/>
        <v>0</v>
      </c>
      <c r="H153" s="7"/>
      <c r="I153" s="7"/>
      <c r="J153" s="7"/>
    </row>
    <row r="154" spans="1:10">
      <c r="A154" s="2"/>
      <c r="B154" s="5">
        <v>42672</v>
      </c>
      <c r="C154" s="32">
        <v>176.85</v>
      </c>
      <c r="D154" s="31"/>
      <c r="F154" s="7">
        <f t="shared" si="14"/>
        <v>4.6484496672801925E-2</v>
      </c>
      <c r="G154" s="7">
        <f t="shared" si="14"/>
        <v>0</v>
      </c>
      <c r="H154" s="7"/>
      <c r="I154" s="7"/>
      <c r="J154" s="7"/>
    </row>
    <row r="155" spans="1:10">
      <c r="A155" s="2"/>
      <c r="B155" s="5">
        <v>42673</v>
      </c>
      <c r="C155" s="32">
        <v>176.85</v>
      </c>
      <c r="D155" s="31"/>
      <c r="F155" s="7">
        <f t="shared" si="14"/>
        <v>0</v>
      </c>
      <c r="G155" s="7">
        <f t="shared" si="14"/>
        <v>0</v>
      </c>
      <c r="H155" s="7"/>
      <c r="I155" s="7"/>
      <c r="J155" s="7"/>
    </row>
    <row r="156" spans="1:10">
      <c r="A156" s="2" t="s">
        <v>6</v>
      </c>
      <c r="B156" s="5">
        <v>42674</v>
      </c>
      <c r="C156" s="32">
        <v>182.18</v>
      </c>
      <c r="D156" s="32">
        <v>62</v>
      </c>
      <c r="F156" s="7">
        <f t="shared" si="14"/>
        <v>0</v>
      </c>
      <c r="G156" s="7">
        <f t="shared" si="14"/>
        <v>0</v>
      </c>
      <c r="H156" s="7">
        <f>AVERAGE(C126:C156)</f>
        <v>170.17032258064521</v>
      </c>
      <c r="I156" s="7">
        <f>SUM(F126:F156)</f>
        <v>0.3107121619708339</v>
      </c>
      <c r="J156" s="7" t="s">
        <v>41</v>
      </c>
    </row>
    <row r="157" spans="1:10">
      <c r="A157" s="2"/>
      <c r="B157" s="5">
        <v>42675</v>
      </c>
      <c r="C157" s="31">
        <v>186.94</v>
      </c>
      <c r="D157" s="32">
        <v>55</v>
      </c>
      <c r="F157" s="7">
        <f t="shared" si="14"/>
        <v>0.15168625230072208</v>
      </c>
      <c r="G157" s="7">
        <f t="shared" si="14"/>
        <v>0</v>
      </c>
      <c r="H157" s="7"/>
      <c r="I157" s="7"/>
      <c r="J157" s="7"/>
    </row>
    <row r="158" spans="1:10">
      <c r="A158" s="2"/>
      <c r="B158" s="5">
        <v>42676</v>
      </c>
      <c r="C158" s="31">
        <v>188.62</v>
      </c>
      <c r="D158" s="32">
        <v>19</v>
      </c>
      <c r="F158" s="7">
        <f t="shared" si="14"/>
        <v>0.13456038510547927</v>
      </c>
      <c r="G158" s="7">
        <f t="shared" si="14"/>
        <v>0</v>
      </c>
      <c r="H158" s="7"/>
      <c r="I158" s="7"/>
      <c r="J158" s="7"/>
    </row>
    <row r="159" spans="1:10">
      <c r="A159" s="2"/>
      <c r="B159" s="5">
        <v>42677</v>
      </c>
      <c r="C159" s="31">
        <v>189.74</v>
      </c>
      <c r="D159" s="32">
        <v>13</v>
      </c>
      <c r="F159" s="7">
        <f t="shared" si="14"/>
        <v>4.6484496672801925E-2</v>
      </c>
      <c r="G159" s="7">
        <f t="shared" si="14"/>
        <v>0</v>
      </c>
      <c r="H159" s="7"/>
      <c r="I159" s="7"/>
      <c r="J159" s="7"/>
    </row>
    <row r="160" spans="1:10">
      <c r="A160" s="2"/>
      <c r="B160" s="5">
        <v>42678</v>
      </c>
      <c r="C160" s="32">
        <v>192.58</v>
      </c>
      <c r="D160" s="32">
        <v>33</v>
      </c>
      <c r="F160" s="7">
        <f t="shared" si="14"/>
        <v>3.1805181934022368E-2</v>
      </c>
      <c r="G160" s="7">
        <f t="shared" si="14"/>
        <v>0</v>
      </c>
      <c r="H160" s="7"/>
      <c r="I160" s="7"/>
      <c r="J160" s="7"/>
    </row>
    <row r="161" spans="1:10">
      <c r="A161" s="2"/>
      <c r="B161" s="5">
        <v>42679</v>
      </c>
      <c r="C161" s="32">
        <v>194.2</v>
      </c>
      <c r="D161" s="32">
        <v>19</v>
      </c>
      <c r="F161" s="7">
        <f t="shared" si="14"/>
        <v>8.0736231063287561E-2</v>
      </c>
      <c r="G161" s="7">
        <f t="shared" si="14"/>
        <v>0</v>
      </c>
      <c r="H161" s="7"/>
      <c r="I161" s="7"/>
      <c r="J161" s="7"/>
    </row>
    <row r="162" spans="1:10">
      <c r="A162" s="2"/>
      <c r="B162" s="5">
        <v>42680</v>
      </c>
      <c r="C162" s="32">
        <v>194.2</v>
      </c>
      <c r="D162" s="31"/>
      <c r="F162" s="7">
        <f t="shared" si="14"/>
        <v>4.6484496672801925E-2</v>
      </c>
      <c r="G162" s="7">
        <f t="shared" si="14"/>
        <v>0</v>
      </c>
      <c r="H162" s="7"/>
      <c r="I162" s="7"/>
      <c r="J162" s="7"/>
    </row>
    <row r="163" spans="1:10">
      <c r="A163" s="2"/>
      <c r="B163" s="5">
        <v>42681</v>
      </c>
      <c r="C163" s="32">
        <v>194.2</v>
      </c>
      <c r="D163" s="31"/>
      <c r="F163" s="7">
        <f t="shared" si="14"/>
        <v>0</v>
      </c>
      <c r="G163" s="7">
        <f t="shared" si="14"/>
        <v>0</v>
      </c>
      <c r="H163" s="7"/>
      <c r="I163" s="7"/>
      <c r="J163" s="7"/>
    </row>
    <row r="164" spans="1:10">
      <c r="A164" s="2"/>
      <c r="B164" s="5">
        <v>42682</v>
      </c>
      <c r="C164" s="32">
        <v>194.2</v>
      </c>
      <c r="D164" s="31"/>
      <c r="F164" s="7">
        <f t="shared" si="14"/>
        <v>0</v>
      </c>
      <c r="G164" s="7">
        <f t="shared" si="14"/>
        <v>0</v>
      </c>
      <c r="H164" s="7"/>
      <c r="I164" s="7"/>
      <c r="J164" s="7"/>
    </row>
    <row r="165" spans="1:10">
      <c r="A165" s="2"/>
      <c r="B165" s="5">
        <v>42683</v>
      </c>
      <c r="C165" s="32">
        <v>197.85</v>
      </c>
      <c r="D165" s="32">
        <v>42</v>
      </c>
      <c r="F165" s="7">
        <f t="shared" si="14"/>
        <v>0</v>
      </c>
      <c r="G165" s="7">
        <f t="shared" si="14"/>
        <v>0</v>
      </c>
      <c r="H165" s="7"/>
      <c r="I165" s="7"/>
      <c r="J165" s="7"/>
    </row>
    <row r="166" spans="1:10">
      <c r="A166" s="2"/>
      <c r="B166" s="5">
        <v>42684</v>
      </c>
      <c r="C166" s="32">
        <v>197.85</v>
      </c>
      <c r="D166" s="31"/>
      <c r="F166" s="7">
        <f t="shared" si="14"/>
        <v>0.10275520317145689</v>
      </c>
      <c r="G166" s="7">
        <f t="shared" si="14"/>
        <v>0</v>
      </c>
      <c r="H166" s="7"/>
      <c r="I166" s="7"/>
      <c r="J166" s="7"/>
    </row>
    <row r="167" spans="1:10">
      <c r="A167" s="2"/>
      <c r="B167" s="5">
        <v>42685</v>
      </c>
      <c r="C167" s="32">
        <v>197.85</v>
      </c>
      <c r="D167" s="31"/>
      <c r="F167" s="7">
        <f t="shared" si="14"/>
        <v>0</v>
      </c>
      <c r="G167" s="7">
        <f t="shared" si="14"/>
        <v>0</v>
      </c>
      <c r="H167" s="7"/>
      <c r="I167" s="7"/>
      <c r="J167" s="7"/>
    </row>
    <row r="168" spans="1:10">
      <c r="A168" s="2"/>
      <c r="B168" s="5">
        <v>42686</v>
      </c>
      <c r="C168" s="32">
        <v>199.83</v>
      </c>
      <c r="D168" s="32">
        <v>23</v>
      </c>
      <c r="F168" s="7">
        <f t="shared" si="14"/>
        <v>0</v>
      </c>
      <c r="G168" s="7">
        <f t="shared" si="14"/>
        <v>0</v>
      </c>
      <c r="H168" s="7"/>
      <c r="I168" s="7"/>
      <c r="J168" s="7"/>
    </row>
    <row r="169" spans="1:10">
      <c r="A169" s="2"/>
      <c r="B169" s="5">
        <v>42687</v>
      </c>
      <c r="C169" s="32">
        <v>202.65</v>
      </c>
      <c r="D169" s="32">
        <v>79</v>
      </c>
      <c r="F169" s="7">
        <f t="shared" si="14"/>
        <v>5.6270706498654961E-2</v>
      </c>
      <c r="G169" s="7">
        <f t="shared" si="14"/>
        <v>0</v>
      </c>
      <c r="H169" s="7"/>
      <c r="I169" s="7"/>
      <c r="J169" s="7"/>
    </row>
    <row r="170" spans="1:10">
      <c r="A170" s="2"/>
      <c r="B170" s="5">
        <v>42688</v>
      </c>
      <c r="C170" s="32">
        <v>202.65</v>
      </c>
      <c r="D170" s="31"/>
      <c r="F170" s="7">
        <f t="shared" si="14"/>
        <v>0.19327764406059747</v>
      </c>
      <c r="G170" s="7">
        <f t="shared" si="14"/>
        <v>0</v>
      </c>
      <c r="H170" s="7"/>
      <c r="I170" s="7"/>
      <c r="J170" s="7"/>
    </row>
    <row r="171" spans="1:10">
      <c r="A171" s="2"/>
      <c r="B171" s="5">
        <v>42689</v>
      </c>
      <c r="C171" s="32">
        <v>204.34</v>
      </c>
      <c r="D171" s="31">
        <v>17</v>
      </c>
      <c r="F171" s="7">
        <f t="shared" si="14"/>
        <v>0</v>
      </c>
      <c r="G171" s="7">
        <f t="shared" si="14"/>
        <v>0</v>
      </c>
      <c r="H171" s="7"/>
      <c r="I171" s="7"/>
      <c r="J171" s="7"/>
    </row>
    <row r="172" spans="1:10">
      <c r="A172" s="2"/>
      <c r="B172" s="5">
        <v>42690</v>
      </c>
      <c r="C172" s="32">
        <v>204.34</v>
      </c>
      <c r="D172" s="31"/>
      <c r="F172" s="7">
        <f t="shared" si="14"/>
        <v>4.1591391759875404E-2</v>
      </c>
      <c r="G172" s="7">
        <f t="shared" si="14"/>
        <v>0</v>
      </c>
      <c r="H172" s="7"/>
      <c r="I172" s="7"/>
      <c r="J172" s="7"/>
    </row>
    <row r="173" spans="1:10">
      <c r="A173" s="2"/>
      <c r="B173" s="5">
        <v>42691</v>
      </c>
      <c r="C173" s="32">
        <v>204.34</v>
      </c>
      <c r="D173" s="31"/>
      <c r="F173" s="7">
        <f t="shared" si="14"/>
        <v>0</v>
      </c>
      <c r="G173" s="7">
        <f t="shared" si="14"/>
        <v>0</v>
      </c>
      <c r="H173" s="7"/>
      <c r="I173" s="7"/>
      <c r="J173" s="7"/>
    </row>
    <row r="174" spans="1:10">
      <c r="A174" s="2"/>
      <c r="B174" s="5">
        <v>42692</v>
      </c>
      <c r="C174" s="32">
        <v>204.34</v>
      </c>
      <c r="D174" s="31"/>
      <c r="F174" s="7">
        <f t="shared" si="14"/>
        <v>0</v>
      </c>
      <c r="G174" s="7">
        <f t="shared" si="14"/>
        <v>0</v>
      </c>
      <c r="H174" s="7"/>
      <c r="I174" s="7"/>
      <c r="J174" s="7"/>
    </row>
    <row r="175" spans="1:10">
      <c r="A175" s="2"/>
      <c r="B175" s="5">
        <v>42693</v>
      </c>
      <c r="C175" s="32">
        <v>204.34</v>
      </c>
      <c r="D175" s="31"/>
      <c r="F175" s="7">
        <f t="shared" si="14"/>
        <v>0</v>
      </c>
      <c r="G175" s="7">
        <f t="shared" si="14"/>
        <v>0</v>
      </c>
      <c r="H175" s="7"/>
      <c r="I175" s="7"/>
      <c r="J175" s="7"/>
    </row>
    <row r="176" spans="1:10">
      <c r="A176" s="2"/>
      <c r="B176" s="5">
        <v>42694</v>
      </c>
      <c r="C176" s="32">
        <v>204.34</v>
      </c>
      <c r="D176" s="31"/>
      <c r="F176" s="7">
        <f t="shared" si="14"/>
        <v>0</v>
      </c>
      <c r="G176" s="7">
        <f t="shared" si="14"/>
        <v>0</v>
      </c>
      <c r="H176" s="7"/>
      <c r="I176" s="7"/>
      <c r="J176" s="7"/>
    </row>
    <row r="177" spans="1:10">
      <c r="A177" s="2"/>
      <c r="B177" s="5">
        <v>42695</v>
      </c>
      <c r="C177" s="32">
        <v>204.34</v>
      </c>
      <c r="D177" s="31"/>
      <c r="F177" s="7">
        <f t="shared" si="14"/>
        <v>0</v>
      </c>
      <c r="G177" s="7">
        <f t="shared" si="14"/>
        <v>0</v>
      </c>
      <c r="H177" s="7"/>
      <c r="I177" s="7"/>
      <c r="J177" s="7"/>
    </row>
    <row r="178" spans="1:10">
      <c r="A178" s="2"/>
      <c r="B178" s="5">
        <v>42696</v>
      </c>
      <c r="C178" s="32">
        <v>204.34</v>
      </c>
      <c r="D178" s="31"/>
      <c r="F178" s="7">
        <f t="shared" si="14"/>
        <v>0</v>
      </c>
      <c r="G178" s="7">
        <f t="shared" si="14"/>
        <v>0</v>
      </c>
      <c r="H178" s="7"/>
      <c r="I178" s="7"/>
      <c r="J178" s="7"/>
    </row>
    <row r="179" spans="1:10">
      <c r="A179" s="2"/>
      <c r="B179" s="5">
        <v>42697</v>
      </c>
      <c r="C179" s="32">
        <v>204.34</v>
      </c>
      <c r="D179" s="31"/>
      <c r="F179" s="7">
        <f t="shared" si="14"/>
        <v>0</v>
      </c>
      <c r="G179" s="7">
        <f t="shared" si="14"/>
        <v>0</v>
      </c>
      <c r="H179" s="7"/>
      <c r="I179" s="7"/>
      <c r="J179" s="7"/>
    </row>
    <row r="180" spans="1:10">
      <c r="A180" s="2"/>
      <c r="B180" s="5">
        <v>42698</v>
      </c>
      <c r="C180" s="32">
        <v>204.34</v>
      </c>
      <c r="D180" s="31"/>
      <c r="F180" s="7">
        <f t="shared" si="14"/>
        <v>0</v>
      </c>
      <c r="G180" s="7">
        <f t="shared" si="14"/>
        <v>0</v>
      </c>
      <c r="H180" s="7"/>
      <c r="I180" s="7"/>
      <c r="J180" s="7"/>
    </row>
    <row r="181" spans="1:10">
      <c r="A181" s="2"/>
      <c r="B181" s="5">
        <v>42699</v>
      </c>
      <c r="C181" s="32">
        <v>204.34</v>
      </c>
      <c r="D181" s="31"/>
      <c r="F181" s="7">
        <f t="shared" si="14"/>
        <v>0</v>
      </c>
      <c r="G181" s="7">
        <f t="shared" si="14"/>
        <v>0</v>
      </c>
      <c r="H181" s="7"/>
      <c r="I181" s="7"/>
      <c r="J181" s="7"/>
    </row>
    <row r="182" spans="1:10">
      <c r="A182" s="2"/>
      <c r="B182" s="5">
        <v>42700</v>
      </c>
      <c r="C182" s="32">
        <v>204.34</v>
      </c>
      <c r="D182" s="31"/>
      <c r="F182" s="7">
        <f t="shared" si="14"/>
        <v>0</v>
      </c>
      <c r="G182" s="7">
        <f t="shared" si="14"/>
        <v>0</v>
      </c>
      <c r="H182" s="7"/>
      <c r="I182" s="7"/>
      <c r="J182" s="7"/>
    </row>
    <row r="183" spans="1:10">
      <c r="A183" s="2"/>
      <c r="B183" s="5">
        <v>42701</v>
      </c>
      <c r="C183" s="32">
        <v>204.34</v>
      </c>
      <c r="D183" s="31"/>
      <c r="F183" s="7">
        <f t="shared" si="14"/>
        <v>0</v>
      </c>
      <c r="G183" s="7">
        <f t="shared" si="14"/>
        <v>0</v>
      </c>
      <c r="H183" s="7"/>
      <c r="I183" s="7"/>
      <c r="J183" s="7"/>
    </row>
    <row r="184" spans="1:10">
      <c r="A184" s="2"/>
      <c r="B184" s="5">
        <v>42702</v>
      </c>
      <c r="C184" s="32">
        <v>204.34</v>
      </c>
      <c r="D184" s="31"/>
      <c r="F184" s="7">
        <f t="shared" si="14"/>
        <v>0</v>
      </c>
      <c r="G184" s="7">
        <f t="shared" si="14"/>
        <v>0</v>
      </c>
      <c r="H184" s="7"/>
      <c r="I184" s="7"/>
      <c r="J184" s="7"/>
    </row>
    <row r="185" spans="1:10">
      <c r="A185" s="2"/>
      <c r="B185" s="5">
        <v>42703</v>
      </c>
      <c r="C185" s="32">
        <v>204.34</v>
      </c>
      <c r="D185" s="31"/>
      <c r="F185" s="7">
        <f t="shared" si="14"/>
        <v>0</v>
      </c>
      <c r="G185" s="7">
        <f t="shared" si="14"/>
        <v>0</v>
      </c>
      <c r="H185" s="7"/>
      <c r="I185" s="7"/>
      <c r="J185" s="7"/>
    </row>
    <row r="186" spans="1:10">
      <c r="A186" s="2" t="s">
        <v>7</v>
      </c>
      <c r="B186" s="5">
        <v>42704</v>
      </c>
      <c r="C186" s="32">
        <v>204.34</v>
      </c>
      <c r="D186" s="31"/>
      <c r="F186" s="7">
        <f t="shared" si="14"/>
        <v>0</v>
      </c>
      <c r="G186" s="7">
        <f t="shared" si="14"/>
        <v>0</v>
      </c>
      <c r="H186" s="7">
        <f>AVERAGE(C157:C186)</f>
        <v>200.09333333333339</v>
      </c>
      <c r="I186" s="7">
        <f>SUM(F157:F186)</f>
        <v>0.88565198923969979</v>
      </c>
      <c r="J186" s="7" t="s">
        <v>41</v>
      </c>
    </row>
    <row r="187" spans="1:10">
      <c r="A187" s="2"/>
      <c r="B187" s="5">
        <v>42705</v>
      </c>
      <c r="C187" s="31">
        <v>204.34</v>
      </c>
      <c r="D187" s="31"/>
      <c r="F187" s="7">
        <f t="shared" si="14"/>
        <v>0</v>
      </c>
      <c r="G187" s="7">
        <f t="shared" si="14"/>
        <v>0</v>
      </c>
      <c r="H187" s="7"/>
      <c r="I187" s="7"/>
      <c r="J187" s="7"/>
    </row>
    <row r="188" spans="1:10">
      <c r="A188" s="2"/>
      <c r="B188" s="5">
        <v>42706</v>
      </c>
      <c r="C188" s="31">
        <v>204.34</v>
      </c>
      <c r="D188" s="31"/>
      <c r="F188" s="7">
        <f t="shared" si="14"/>
        <v>0</v>
      </c>
      <c r="G188" s="7">
        <f t="shared" si="14"/>
        <v>0</v>
      </c>
      <c r="H188" s="7"/>
      <c r="I188" s="7"/>
      <c r="J188" s="7"/>
    </row>
    <row r="189" spans="1:10">
      <c r="A189" s="2"/>
      <c r="B189" s="5">
        <v>42707</v>
      </c>
      <c r="C189" s="31">
        <v>204.34</v>
      </c>
      <c r="D189" s="31"/>
      <c r="F189" s="7">
        <f t="shared" si="14"/>
        <v>0</v>
      </c>
      <c r="G189" s="7">
        <f t="shared" si="14"/>
        <v>0</v>
      </c>
      <c r="H189" s="7"/>
      <c r="I189" s="7"/>
      <c r="J189" s="7"/>
    </row>
    <row r="190" spans="1:10">
      <c r="A190" s="2"/>
      <c r="B190" s="5">
        <v>42708</v>
      </c>
      <c r="C190" s="31">
        <v>204.34</v>
      </c>
      <c r="D190" s="31"/>
      <c r="F190" s="7">
        <f t="shared" si="14"/>
        <v>0</v>
      </c>
      <c r="G190" s="7">
        <f t="shared" si="14"/>
        <v>0</v>
      </c>
      <c r="H190" s="7"/>
      <c r="I190" s="7"/>
      <c r="J190" s="7"/>
    </row>
    <row r="191" spans="1:10">
      <c r="A191" s="2"/>
      <c r="B191" s="5">
        <v>42709</v>
      </c>
      <c r="C191" s="31">
        <v>204.34</v>
      </c>
      <c r="D191" s="31"/>
      <c r="F191" s="7">
        <f t="shared" si="14"/>
        <v>0</v>
      </c>
      <c r="G191" s="7">
        <f t="shared" si="14"/>
        <v>0</v>
      </c>
      <c r="H191" s="7"/>
      <c r="I191" s="7"/>
      <c r="J191" s="7"/>
    </row>
    <row r="192" spans="1:10">
      <c r="A192" s="2"/>
      <c r="B192" s="5">
        <v>42710</v>
      </c>
      <c r="C192" s="31">
        <v>204.34</v>
      </c>
      <c r="D192" s="31"/>
      <c r="F192" s="7">
        <f t="shared" si="14"/>
        <v>0</v>
      </c>
      <c r="G192" s="7">
        <f t="shared" si="14"/>
        <v>0</v>
      </c>
      <c r="H192" s="7"/>
      <c r="I192" s="7"/>
      <c r="J192" s="7"/>
    </row>
    <row r="193" spans="1:10">
      <c r="A193" s="2"/>
      <c r="B193" s="5">
        <v>42711</v>
      </c>
      <c r="C193" s="31">
        <v>204.34</v>
      </c>
      <c r="D193" s="31"/>
      <c r="F193" s="7">
        <f t="shared" si="14"/>
        <v>0</v>
      </c>
      <c r="G193" s="7">
        <f t="shared" si="14"/>
        <v>0</v>
      </c>
      <c r="H193" s="7"/>
      <c r="I193" s="7"/>
      <c r="J193" s="7"/>
    </row>
    <row r="194" spans="1:10">
      <c r="A194" s="2"/>
      <c r="B194" s="5">
        <v>42712</v>
      </c>
      <c r="C194" s="31">
        <v>204.34</v>
      </c>
      <c r="D194" s="31"/>
      <c r="F194" s="7">
        <f t="shared" si="14"/>
        <v>0</v>
      </c>
      <c r="G194" s="7">
        <f t="shared" si="14"/>
        <v>0</v>
      </c>
      <c r="H194" s="7"/>
      <c r="I194" s="7"/>
      <c r="J194" s="7"/>
    </row>
    <row r="195" spans="1:10">
      <c r="A195" s="2"/>
      <c r="B195" s="5">
        <v>42713</v>
      </c>
      <c r="C195" s="31">
        <v>204.34</v>
      </c>
      <c r="D195" s="31"/>
      <c r="F195" s="7">
        <f t="shared" si="14"/>
        <v>0</v>
      </c>
      <c r="G195" s="7">
        <f t="shared" si="14"/>
        <v>0</v>
      </c>
      <c r="H195" s="7"/>
      <c r="I195" s="7"/>
      <c r="J195" s="7"/>
    </row>
    <row r="196" spans="1:10">
      <c r="A196" s="2"/>
      <c r="B196" s="5">
        <v>42714</v>
      </c>
      <c r="C196" s="31">
        <v>204.34</v>
      </c>
      <c r="D196" s="31"/>
      <c r="F196" s="7">
        <f t="shared" si="14"/>
        <v>0</v>
      </c>
      <c r="G196" s="7">
        <f t="shared" si="14"/>
        <v>0</v>
      </c>
      <c r="H196" s="7"/>
      <c r="I196" s="7"/>
      <c r="J196" s="7"/>
    </row>
    <row r="197" spans="1:10">
      <c r="A197" s="2"/>
      <c r="B197" s="5">
        <v>42715</v>
      </c>
      <c r="C197" s="31">
        <v>204.34</v>
      </c>
      <c r="D197" s="31"/>
      <c r="F197" s="7">
        <f t="shared" ref="F197:G260" si="15">(D196*24*60*60)/(35.315*10^6)</f>
        <v>0</v>
      </c>
      <c r="G197" s="7">
        <f t="shared" si="15"/>
        <v>0</v>
      </c>
      <c r="H197" s="7"/>
      <c r="I197" s="7"/>
      <c r="J197" s="7"/>
    </row>
    <row r="198" spans="1:10">
      <c r="A198" s="2"/>
      <c r="B198" s="5">
        <v>42716</v>
      </c>
      <c r="C198" s="31">
        <v>204.34</v>
      </c>
      <c r="D198" s="31"/>
      <c r="F198" s="7">
        <f t="shared" si="15"/>
        <v>0</v>
      </c>
      <c r="G198" s="7">
        <f t="shared" si="15"/>
        <v>0</v>
      </c>
      <c r="H198" s="7"/>
      <c r="I198" s="7"/>
      <c r="J198" s="7"/>
    </row>
    <row r="199" spans="1:10">
      <c r="A199" s="2"/>
      <c r="B199" s="5">
        <v>42717</v>
      </c>
      <c r="C199" s="31">
        <v>204.34</v>
      </c>
      <c r="D199" s="31"/>
      <c r="F199" s="7">
        <f t="shared" si="15"/>
        <v>0</v>
      </c>
      <c r="G199" s="7">
        <f t="shared" si="15"/>
        <v>0</v>
      </c>
      <c r="H199" s="7"/>
      <c r="I199" s="7"/>
      <c r="J199" s="7"/>
    </row>
    <row r="200" spans="1:10">
      <c r="A200" s="2"/>
      <c r="B200" s="5">
        <v>42718</v>
      </c>
      <c r="C200" s="31">
        <v>204.34</v>
      </c>
      <c r="D200" s="31"/>
      <c r="F200" s="7">
        <f t="shared" si="15"/>
        <v>0</v>
      </c>
      <c r="G200" s="7">
        <f t="shared" si="15"/>
        <v>0</v>
      </c>
      <c r="H200" s="7"/>
      <c r="I200" s="7"/>
      <c r="J200" s="7"/>
    </row>
    <row r="201" spans="1:10">
      <c r="A201" s="2"/>
      <c r="B201" s="5">
        <v>42719</v>
      </c>
      <c r="C201" s="31">
        <v>204.34</v>
      </c>
      <c r="D201" s="31"/>
      <c r="F201" s="7">
        <f t="shared" si="15"/>
        <v>0</v>
      </c>
      <c r="G201" s="7">
        <f t="shared" si="15"/>
        <v>0</v>
      </c>
      <c r="H201" s="7"/>
      <c r="I201" s="7"/>
      <c r="J201" s="7"/>
    </row>
    <row r="202" spans="1:10">
      <c r="A202" s="2"/>
      <c r="B202" s="5">
        <v>42720</v>
      </c>
      <c r="C202" s="31">
        <v>204.34</v>
      </c>
      <c r="D202" s="31"/>
      <c r="F202" s="7">
        <f t="shared" si="15"/>
        <v>0</v>
      </c>
      <c r="G202" s="7">
        <f t="shared" si="15"/>
        <v>0</v>
      </c>
      <c r="H202" s="7"/>
      <c r="I202" s="7"/>
      <c r="J202" s="7"/>
    </row>
    <row r="203" spans="1:10">
      <c r="A203" s="2"/>
      <c r="B203" s="5">
        <v>42721</v>
      </c>
      <c r="C203" s="31">
        <v>204.34</v>
      </c>
      <c r="D203" s="31"/>
      <c r="F203" s="7">
        <f t="shared" si="15"/>
        <v>0</v>
      </c>
      <c r="G203" s="7">
        <f t="shared" si="15"/>
        <v>0</v>
      </c>
      <c r="H203" s="7"/>
      <c r="I203" s="7"/>
      <c r="J203" s="7"/>
    </row>
    <row r="204" spans="1:10">
      <c r="A204" s="2"/>
      <c r="B204" s="5">
        <v>42722</v>
      </c>
      <c r="C204" s="31">
        <v>204.34</v>
      </c>
      <c r="D204" s="31"/>
      <c r="F204" s="7">
        <f t="shared" si="15"/>
        <v>0</v>
      </c>
      <c r="G204" s="7">
        <f t="shared" si="15"/>
        <v>0</v>
      </c>
      <c r="H204" s="7"/>
      <c r="I204" s="7"/>
      <c r="J204" s="7"/>
    </row>
    <row r="205" spans="1:10">
      <c r="A205" s="2"/>
      <c r="B205" s="5">
        <v>42723</v>
      </c>
      <c r="C205" s="31">
        <v>204.34</v>
      </c>
      <c r="D205" s="31"/>
      <c r="F205" s="7">
        <f t="shared" si="15"/>
        <v>0</v>
      </c>
      <c r="G205" s="7">
        <f t="shared" si="15"/>
        <v>0</v>
      </c>
      <c r="H205" s="7"/>
      <c r="I205" s="7"/>
      <c r="J205" s="7"/>
    </row>
    <row r="206" spans="1:10">
      <c r="A206" s="2"/>
      <c r="B206" s="5">
        <v>42724</v>
      </c>
      <c r="C206" s="31">
        <v>204.34</v>
      </c>
      <c r="D206" s="31"/>
      <c r="F206" s="7">
        <f t="shared" si="15"/>
        <v>0</v>
      </c>
      <c r="G206" s="7">
        <f t="shared" si="15"/>
        <v>0</v>
      </c>
      <c r="H206" s="7"/>
      <c r="I206" s="7"/>
      <c r="J206" s="7"/>
    </row>
    <row r="207" spans="1:10">
      <c r="A207" s="2"/>
      <c r="B207" s="5">
        <v>42725</v>
      </c>
      <c r="C207" s="31">
        <v>204.34</v>
      </c>
      <c r="D207" s="31"/>
      <c r="F207" s="7">
        <f t="shared" si="15"/>
        <v>0</v>
      </c>
      <c r="G207" s="7">
        <f t="shared" si="15"/>
        <v>0</v>
      </c>
      <c r="H207" s="7"/>
      <c r="I207" s="7"/>
      <c r="J207" s="7"/>
    </row>
    <row r="208" spans="1:10">
      <c r="A208" s="2"/>
      <c r="B208" s="5">
        <v>42726</v>
      </c>
      <c r="C208" s="32">
        <v>203.5</v>
      </c>
      <c r="D208" s="31"/>
      <c r="F208" s="7">
        <f t="shared" si="15"/>
        <v>0</v>
      </c>
      <c r="G208" s="7">
        <f t="shared" si="15"/>
        <v>0</v>
      </c>
      <c r="H208" s="7"/>
      <c r="I208" s="7"/>
      <c r="J208" s="7"/>
    </row>
    <row r="209" spans="1:10">
      <c r="A209" s="2"/>
      <c r="B209" s="5">
        <v>42727</v>
      </c>
      <c r="C209" s="32">
        <v>203.5</v>
      </c>
      <c r="D209" s="31"/>
      <c r="F209" s="7">
        <f t="shared" si="15"/>
        <v>0</v>
      </c>
      <c r="G209" s="7">
        <f t="shared" si="15"/>
        <v>0</v>
      </c>
      <c r="H209" s="7"/>
      <c r="I209" s="7"/>
      <c r="J209" s="7"/>
    </row>
    <row r="210" spans="1:10">
      <c r="A210" s="2"/>
      <c r="B210" s="5">
        <v>42728</v>
      </c>
      <c r="C210" s="32">
        <v>203.5</v>
      </c>
      <c r="D210" s="31"/>
      <c r="F210" s="7">
        <f t="shared" si="15"/>
        <v>0</v>
      </c>
      <c r="G210" s="7">
        <f t="shared" si="15"/>
        <v>0</v>
      </c>
      <c r="H210" s="7"/>
      <c r="I210" s="7"/>
      <c r="J210" s="7"/>
    </row>
    <row r="211" spans="1:10">
      <c r="A211" s="2"/>
      <c r="B211" s="5">
        <v>42729</v>
      </c>
      <c r="C211" s="32">
        <v>203.5</v>
      </c>
      <c r="D211" s="31"/>
      <c r="F211" s="7">
        <f t="shared" si="15"/>
        <v>0</v>
      </c>
      <c r="G211" s="7">
        <f t="shared" si="15"/>
        <v>0</v>
      </c>
      <c r="H211" s="7"/>
      <c r="I211" s="7"/>
      <c r="J211" s="7"/>
    </row>
    <row r="212" spans="1:10">
      <c r="A212" s="2"/>
      <c r="B212" s="5">
        <v>42730</v>
      </c>
      <c r="C212" s="32">
        <v>203.5</v>
      </c>
      <c r="D212" s="31"/>
      <c r="F212" s="7">
        <f t="shared" si="15"/>
        <v>0</v>
      </c>
      <c r="G212" s="7">
        <f t="shared" si="15"/>
        <v>0</v>
      </c>
      <c r="H212" s="7"/>
      <c r="I212" s="7"/>
      <c r="J212" s="7"/>
    </row>
    <row r="213" spans="1:10">
      <c r="A213" s="2"/>
      <c r="B213" s="5">
        <v>42731</v>
      </c>
      <c r="C213" s="32">
        <v>203.5</v>
      </c>
      <c r="D213" s="31"/>
      <c r="F213" s="7">
        <f t="shared" si="15"/>
        <v>0</v>
      </c>
      <c r="G213" s="7">
        <f t="shared" si="15"/>
        <v>0</v>
      </c>
      <c r="H213" s="7"/>
      <c r="I213" s="7"/>
      <c r="J213" s="7"/>
    </row>
    <row r="214" spans="1:10">
      <c r="A214" s="2"/>
      <c r="B214" s="5">
        <v>42732</v>
      </c>
      <c r="C214" s="31">
        <v>202.65</v>
      </c>
      <c r="D214" s="31"/>
      <c r="F214" s="7">
        <f t="shared" si="15"/>
        <v>0</v>
      </c>
      <c r="G214" s="7">
        <f t="shared" si="15"/>
        <v>0</v>
      </c>
      <c r="H214" s="7"/>
      <c r="I214" s="7"/>
      <c r="J214" s="7"/>
    </row>
    <row r="215" spans="1:10">
      <c r="A215" s="2"/>
      <c r="B215" s="5">
        <v>42733</v>
      </c>
      <c r="C215" s="31">
        <v>202.65</v>
      </c>
      <c r="D215" s="31"/>
      <c r="F215" s="7">
        <f t="shared" si="15"/>
        <v>0</v>
      </c>
      <c r="G215" s="7">
        <f t="shared" si="15"/>
        <v>0</v>
      </c>
      <c r="H215" s="7"/>
      <c r="I215" s="7"/>
      <c r="J215" s="7"/>
    </row>
    <row r="216" spans="1:10">
      <c r="A216" s="2"/>
      <c r="B216" s="5">
        <v>42734</v>
      </c>
      <c r="C216" s="31">
        <v>202.65</v>
      </c>
      <c r="D216" s="31"/>
      <c r="F216" s="7">
        <f t="shared" si="15"/>
        <v>0</v>
      </c>
      <c r="G216" s="7">
        <f t="shared" si="15"/>
        <v>0</v>
      </c>
      <c r="H216" s="7"/>
      <c r="I216" s="7"/>
      <c r="J216" s="7"/>
    </row>
    <row r="217" spans="1:10">
      <c r="A217" s="2" t="s">
        <v>8</v>
      </c>
      <c r="B217" s="5">
        <v>42735</v>
      </c>
      <c r="C217" s="31">
        <v>202.65</v>
      </c>
      <c r="D217" s="31"/>
      <c r="F217" s="7">
        <f t="shared" si="15"/>
        <v>0</v>
      </c>
      <c r="G217" s="7">
        <f t="shared" si="15"/>
        <v>0</v>
      </c>
      <c r="H217" s="7">
        <f>AVERAGE(C187:C217)</f>
        <v>203.95935483870966</v>
      </c>
      <c r="I217" s="7" t="s">
        <v>41</v>
      </c>
      <c r="J217" s="7" t="s">
        <v>41</v>
      </c>
    </row>
    <row r="218" spans="1:10">
      <c r="A218" s="2"/>
      <c r="B218" s="5">
        <v>42736</v>
      </c>
      <c r="C218" s="32">
        <v>416.25</v>
      </c>
      <c r="D218" s="32"/>
      <c r="F218" s="7">
        <f t="shared" si="15"/>
        <v>0</v>
      </c>
      <c r="G218" s="7">
        <f t="shared" si="15"/>
        <v>0</v>
      </c>
      <c r="H218" s="7"/>
      <c r="I218" s="7"/>
      <c r="J218" s="7"/>
    </row>
    <row r="219" spans="1:10">
      <c r="A219" s="2"/>
      <c r="B219" s="5">
        <v>42737</v>
      </c>
      <c r="C219" s="32">
        <v>416.21</v>
      </c>
      <c r="D219" s="32"/>
      <c r="F219" s="7">
        <f t="shared" si="15"/>
        <v>0</v>
      </c>
      <c r="G219" s="7">
        <f t="shared" si="15"/>
        <v>0</v>
      </c>
      <c r="H219" s="7"/>
      <c r="I219" s="7"/>
      <c r="J219" s="7"/>
    </row>
    <row r="220" spans="1:10">
      <c r="A220" s="2"/>
      <c r="B220" s="5">
        <v>42738</v>
      </c>
      <c r="C220" s="32">
        <v>416.21</v>
      </c>
      <c r="D220" s="31"/>
      <c r="F220" s="7">
        <f t="shared" si="15"/>
        <v>0</v>
      </c>
      <c r="G220" s="7">
        <f t="shared" si="15"/>
        <v>0</v>
      </c>
      <c r="H220" s="7"/>
      <c r="I220" s="7"/>
      <c r="J220" s="7"/>
    </row>
    <row r="221" spans="1:10">
      <c r="A221" s="2"/>
      <c r="B221" s="5">
        <v>42739</v>
      </c>
      <c r="C221" s="32">
        <v>416.21</v>
      </c>
      <c r="D221" s="31"/>
      <c r="F221" s="7">
        <f t="shared" si="15"/>
        <v>0</v>
      </c>
      <c r="G221" s="7">
        <f t="shared" si="15"/>
        <v>0</v>
      </c>
      <c r="H221" s="7"/>
      <c r="I221" s="7"/>
      <c r="J221" s="7"/>
    </row>
    <row r="222" spans="1:10">
      <c r="A222" s="2"/>
      <c r="B222" s="5">
        <v>42740</v>
      </c>
      <c r="C222" s="32">
        <v>416.18</v>
      </c>
      <c r="D222" s="31"/>
      <c r="F222" s="7">
        <f t="shared" si="15"/>
        <v>0</v>
      </c>
      <c r="G222" s="7">
        <f t="shared" si="15"/>
        <v>0</v>
      </c>
      <c r="H222" s="7"/>
      <c r="I222" s="7"/>
      <c r="J222" s="7"/>
    </row>
    <row r="223" spans="1:10">
      <c r="A223" s="2"/>
      <c r="B223" s="5">
        <v>42741</v>
      </c>
      <c r="C223" s="32">
        <v>415.98</v>
      </c>
      <c r="D223" s="31"/>
      <c r="F223" s="7">
        <f t="shared" si="15"/>
        <v>0</v>
      </c>
      <c r="G223" s="7">
        <f t="shared" si="15"/>
        <v>0</v>
      </c>
      <c r="H223" s="7"/>
      <c r="I223" s="7"/>
      <c r="J223" s="7"/>
    </row>
    <row r="224" spans="1:10">
      <c r="A224" s="2"/>
      <c r="B224" s="5">
        <v>42742</v>
      </c>
      <c r="C224" s="32">
        <v>415.75</v>
      </c>
      <c r="D224" s="31"/>
      <c r="F224" s="7">
        <f t="shared" si="15"/>
        <v>0</v>
      </c>
      <c r="G224" s="7">
        <f t="shared" si="15"/>
        <v>0</v>
      </c>
      <c r="H224" s="7"/>
      <c r="I224" s="7"/>
      <c r="J224" s="7"/>
    </row>
    <row r="225" spans="1:10">
      <c r="A225" s="2"/>
      <c r="B225" s="5">
        <v>42743</v>
      </c>
      <c r="C225" s="32">
        <v>415.52</v>
      </c>
      <c r="D225" s="31"/>
      <c r="F225" s="7">
        <f t="shared" si="15"/>
        <v>0</v>
      </c>
      <c r="G225" s="7">
        <f t="shared" si="15"/>
        <v>0</v>
      </c>
      <c r="H225" s="7"/>
      <c r="I225" s="7"/>
      <c r="J225" s="7"/>
    </row>
    <row r="226" spans="1:10">
      <c r="A226" s="2"/>
      <c r="B226" s="5">
        <v>42744</v>
      </c>
      <c r="C226" s="32">
        <v>415.3</v>
      </c>
      <c r="D226" s="31"/>
      <c r="F226" s="7">
        <f t="shared" si="15"/>
        <v>0</v>
      </c>
      <c r="G226" s="7">
        <f t="shared" si="15"/>
        <v>0</v>
      </c>
      <c r="H226" s="7"/>
      <c r="I226" s="7"/>
      <c r="J226" s="7"/>
    </row>
    <row r="227" spans="1:10">
      <c r="A227" s="2"/>
      <c r="B227" s="5">
        <v>42745</v>
      </c>
      <c r="C227" s="32">
        <v>415.07</v>
      </c>
      <c r="D227" s="31"/>
      <c r="F227" s="7">
        <f t="shared" si="15"/>
        <v>0</v>
      </c>
      <c r="G227" s="7">
        <f t="shared" si="15"/>
        <v>0</v>
      </c>
      <c r="H227" s="7"/>
      <c r="I227" s="7"/>
      <c r="J227" s="7"/>
    </row>
    <row r="228" spans="1:10">
      <c r="A228" s="2"/>
      <c r="B228" s="5">
        <v>42746</v>
      </c>
      <c r="C228" s="32">
        <v>414.84</v>
      </c>
      <c r="D228" s="31"/>
      <c r="F228" s="7">
        <f t="shared" si="15"/>
        <v>0</v>
      </c>
      <c r="G228" s="7">
        <f t="shared" si="15"/>
        <v>0</v>
      </c>
      <c r="H228" s="7"/>
      <c r="I228" s="7"/>
      <c r="J228" s="7"/>
    </row>
    <row r="229" spans="1:10">
      <c r="A229" s="2"/>
      <c r="B229" s="5">
        <v>42747</v>
      </c>
      <c r="C229" s="32">
        <v>414.61</v>
      </c>
      <c r="D229" s="31"/>
      <c r="F229" s="7">
        <f t="shared" si="15"/>
        <v>0</v>
      </c>
      <c r="G229" s="7">
        <f t="shared" si="15"/>
        <v>0</v>
      </c>
      <c r="H229" s="7"/>
      <c r="I229" s="7"/>
      <c r="J229" s="7"/>
    </row>
    <row r="230" spans="1:10">
      <c r="A230" s="2"/>
      <c r="B230" s="5">
        <v>42748</v>
      </c>
      <c r="C230" s="32">
        <v>414.38</v>
      </c>
      <c r="D230" s="31"/>
      <c r="F230" s="7">
        <f t="shared" si="15"/>
        <v>0</v>
      </c>
      <c r="G230" s="7">
        <f t="shared" si="15"/>
        <v>0</v>
      </c>
      <c r="H230" s="7"/>
      <c r="I230" s="7"/>
      <c r="J230" s="7"/>
    </row>
    <row r="231" spans="1:10">
      <c r="A231" s="2"/>
      <c r="B231" s="5">
        <v>42749</v>
      </c>
      <c r="C231" s="32">
        <v>414.15</v>
      </c>
      <c r="D231" s="31"/>
      <c r="F231" s="7">
        <f t="shared" si="15"/>
        <v>0</v>
      </c>
      <c r="G231" s="7">
        <f t="shared" si="15"/>
        <v>0</v>
      </c>
      <c r="H231" s="7"/>
      <c r="I231" s="7"/>
      <c r="J231" s="7"/>
    </row>
    <row r="232" spans="1:10">
      <c r="A232" s="2"/>
      <c r="B232" s="5">
        <v>42750</v>
      </c>
      <c r="C232" s="32">
        <v>413.95</v>
      </c>
      <c r="D232" s="31"/>
      <c r="F232" s="7">
        <f t="shared" si="15"/>
        <v>0</v>
      </c>
      <c r="G232" s="7">
        <f t="shared" si="15"/>
        <v>0</v>
      </c>
      <c r="H232" s="7"/>
      <c r="I232" s="7"/>
      <c r="J232" s="7"/>
    </row>
    <row r="233" spans="1:10">
      <c r="A233" s="2"/>
      <c r="B233" s="5">
        <v>42751</v>
      </c>
      <c r="C233" s="32">
        <v>413.78</v>
      </c>
      <c r="D233" s="31"/>
      <c r="F233" s="7">
        <f t="shared" si="15"/>
        <v>0</v>
      </c>
      <c r="G233" s="7">
        <f t="shared" si="15"/>
        <v>0</v>
      </c>
      <c r="H233" s="7"/>
      <c r="I233" s="7"/>
      <c r="J233" s="7"/>
    </row>
    <row r="234" spans="1:10">
      <c r="A234" s="2"/>
      <c r="B234" s="5">
        <v>42752</v>
      </c>
      <c r="C234" s="32">
        <v>413.62</v>
      </c>
      <c r="D234" s="31"/>
      <c r="F234" s="7">
        <f t="shared" si="15"/>
        <v>0</v>
      </c>
      <c r="G234" s="7">
        <f t="shared" si="15"/>
        <v>0</v>
      </c>
      <c r="H234" s="7"/>
      <c r="I234" s="7"/>
      <c r="J234" s="7"/>
    </row>
    <row r="235" spans="1:10">
      <c r="A235" s="2"/>
      <c r="B235" s="5">
        <v>42753</v>
      </c>
      <c r="C235" s="32">
        <v>413.46</v>
      </c>
      <c r="D235" s="31"/>
      <c r="F235" s="7">
        <f t="shared" si="15"/>
        <v>0</v>
      </c>
      <c r="G235" s="7">
        <f t="shared" si="15"/>
        <v>0</v>
      </c>
      <c r="H235" s="7"/>
      <c r="I235" s="7"/>
      <c r="J235" s="7"/>
    </row>
    <row r="236" spans="1:10">
      <c r="A236" s="2"/>
      <c r="B236" s="5">
        <v>42754</v>
      </c>
      <c r="C236" s="32">
        <v>413.3</v>
      </c>
      <c r="D236" s="31"/>
      <c r="F236" s="7">
        <f t="shared" si="15"/>
        <v>0</v>
      </c>
      <c r="G236" s="7">
        <f t="shared" si="15"/>
        <v>0</v>
      </c>
      <c r="H236" s="7"/>
      <c r="I236" s="7"/>
      <c r="J236" s="7"/>
    </row>
    <row r="237" spans="1:10">
      <c r="A237" s="2"/>
      <c r="B237" s="5">
        <v>42755</v>
      </c>
      <c r="C237" s="32">
        <v>413.13</v>
      </c>
      <c r="D237" s="31"/>
      <c r="F237" s="7">
        <f t="shared" si="15"/>
        <v>0</v>
      </c>
      <c r="G237" s="7">
        <f t="shared" si="15"/>
        <v>0</v>
      </c>
      <c r="H237" s="7"/>
      <c r="I237" s="7"/>
      <c r="J237" s="7"/>
    </row>
    <row r="238" spans="1:10">
      <c r="A238" s="2"/>
      <c r="B238" s="5">
        <v>42756</v>
      </c>
      <c r="C238" s="32">
        <v>413.93</v>
      </c>
      <c r="D238" s="31"/>
      <c r="F238" s="7">
        <f t="shared" si="15"/>
        <v>0</v>
      </c>
      <c r="G238" s="7">
        <f t="shared" si="15"/>
        <v>0</v>
      </c>
      <c r="H238" s="7"/>
      <c r="I238" s="7"/>
      <c r="J238" s="7"/>
    </row>
    <row r="239" spans="1:10">
      <c r="A239" s="2"/>
      <c r="B239" s="5">
        <v>42757</v>
      </c>
      <c r="C239" s="32">
        <v>412.8</v>
      </c>
      <c r="D239" s="31"/>
      <c r="F239" s="7">
        <f t="shared" si="15"/>
        <v>0</v>
      </c>
      <c r="G239" s="7">
        <f t="shared" si="15"/>
        <v>0</v>
      </c>
      <c r="H239" s="7"/>
      <c r="I239" s="7"/>
      <c r="J239" s="7"/>
    </row>
    <row r="240" spans="1:10">
      <c r="A240" s="2"/>
      <c r="B240" s="5">
        <v>42758</v>
      </c>
      <c r="C240" s="32">
        <v>412.64</v>
      </c>
      <c r="D240" s="31"/>
      <c r="F240" s="7">
        <f t="shared" si="15"/>
        <v>0</v>
      </c>
      <c r="G240" s="7">
        <f t="shared" si="15"/>
        <v>0</v>
      </c>
      <c r="H240" s="7"/>
      <c r="I240" s="7"/>
      <c r="J240" s="7"/>
    </row>
    <row r="241" spans="1:10">
      <c r="A241" s="2"/>
      <c r="B241" s="5">
        <v>42759</v>
      </c>
      <c r="C241" s="32">
        <v>412.48</v>
      </c>
      <c r="D241" s="31"/>
      <c r="F241" s="7">
        <f t="shared" si="15"/>
        <v>0</v>
      </c>
      <c r="G241" s="7">
        <f t="shared" si="15"/>
        <v>0</v>
      </c>
      <c r="H241" s="7"/>
      <c r="I241" s="7"/>
      <c r="J241" s="7"/>
    </row>
    <row r="242" spans="1:10">
      <c r="A242" s="2"/>
      <c r="B242" s="5">
        <v>42760</v>
      </c>
      <c r="C242" s="32">
        <v>412.31</v>
      </c>
      <c r="D242" s="31"/>
      <c r="F242" s="7">
        <f t="shared" si="15"/>
        <v>0</v>
      </c>
      <c r="G242" s="7">
        <f t="shared" si="15"/>
        <v>0</v>
      </c>
      <c r="H242" s="7"/>
      <c r="I242" s="7"/>
      <c r="J242" s="7"/>
    </row>
    <row r="243" spans="1:10">
      <c r="A243" s="2"/>
      <c r="B243" s="5">
        <v>42761</v>
      </c>
      <c r="C243" s="32">
        <v>412.21</v>
      </c>
      <c r="D243" s="31"/>
      <c r="F243" s="7">
        <f t="shared" si="15"/>
        <v>0</v>
      </c>
      <c r="G243" s="7">
        <f t="shared" si="15"/>
        <v>0</v>
      </c>
      <c r="H243" s="7"/>
      <c r="I243" s="7"/>
      <c r="J243" s="7"/>
    </row>
    <row r="244" spans="1:10">
      <c r="A244" s="2"/>
      <c r="B244" s="5">
        <v>42762</v>
      </c>
      <c r="C244" s="32">
        <v>412.11</v>
      </c>
      <c r="D244" s="31"/>
      <c r="F244" s="7">
        <f t="shared" si="15"/>
        <v>0</v>
      </c>
      <c r="G244" s="7">
        <f t="shared" si="15"/>
        <v>0</v>
      </c>
      <c r="H244" s="7"/>
      <c r="I244" s="7"/>
      <c r="J244" s="7"/>
    </row>
    <row r="245" spans="1:10">
      <c r="A245" s="2"/>
      <c r="B245" s="5">
        <v>42763</v>
      </c>
      <c r="C245" s="32">
        <v>412.02</v>
      </c>
      <c r="D245" s="31"/>
      <c r="F245" s="7">
        <f t="shared" si="15"/>
        <v>0</v>
      </c>
      <c r="G245" s="7">
        <f t="shared" si="15"/>
        <v>0</v>
      </c>
      <c r="H245" s="7"/>
      <c r="I245" s="7"/>
      <c r="J245" s="7"/>
    </row>
    <row r="246" spans="1:10">
      <c r="A246" s="2"/>
      <c r="B246" s="5">
        <v>42764</v>
      </c>
      <c r="C246" s="32">
        <v>411.95</v>
      </c>
      <c r="D246" s="31"/>
      <c r="F246" s="7">
        <f t="shared" si="15"/>
        <v>0</v>
      </c>
      <c r="G246" s="7">
        <f t="shared" si="15"/>
        <v>0</v>
      </c>
      <c r="H246" s="7"/>
      <c r="I246" s="7"/>
      <c r="J246" s="7"/>
    </row>
    <row r="247" spans="1:10">
      <c r="A247" s="2"/>
      <c r="B247" s="5">
        <v>42765</v>
      </c>
      <c r="C247" s="32">
        <v>411.85</v>
      </c>
      <c r="D247" s="31"/>
      <c r="F247" s="7">
        <f t="shared" si="15"/>
        <v>0</v>
      </c>
      <c r="G247" s="7">
        <f t="shared" si="15"/>
        <v>0</v>
      </c>
      <c r="H247" s="7"/>
      <c r="I247" s="7"/>
      <c r="J247" s="7"/>
    </row>
    <row r="248" spans="1:10">
      <c r="A248" s="2" t="s">
        <v>9</v>
      </c>
      <c r="B248" s="5">
        <v>42766</v>
      </c>
      <c r="C248" s="32">
        <v>411.72</v>
      </c>
      <c r="D248" s="31"/>
      <c r="F248" s="7">
        <f t="shared" si="15"/>
        <v>0</v>
      </c>
      <c r="G248" s="7">
        <f t="shared" si="15"/>
        <v>0</v>
      </c>
      <c r="H248" s="7">
        <f>AVERAGE(C218:C248)</f>
        <v>413.99741935483866</v>
      </c>
      <c r="I248" s="7" t="s">
        <v>41</v>
      </c>
      <c r="J248" s="7" t="s">
        <v>41</v>
      </c>
    </row>
    <row r="249" spans="1:10">
      <c r="A249" s="2"/>
      <c r="B249" s="5">
        <v>42767</v>
      </c>
      <c r="C249" s="33">
        <v>409</v>
      </c>
      <c r="D249" s="34"/>
      <c r="F249" s="7">
        <f t="shared" si="15"/>
        <v>0</v>
      </c>
      <c r="G249" s="7">
        <f t="shared" si="15"/>
        <v>0</v>
      </c>
      <c r="H249" s="7"/>
      <c r="I249" s="7"/>
      <c r="J249" s="7"/>
    </row>
    <row r="250" spans="1:10">
      <c r="A250" s="2"/>
      <c r="B250" s="5">
        <v>42768</v>
      </c>
      <c r="C250" s="33">
        <v>409</v>
      </c>
      <c r="D250" s="34"/>
      <c r="F250" s="7">
        <f t="shared" si="15"/>
        <v>0</v>
      </c>
      <c r="G250" s="7">
        <f t="shared" si="15"/>
        <v>0</v>
      </c>
      <c r="H250" s="7"/>
      <c r="I250" s="7"/>
      <c r="J250" s="7"/>
    </row>
    <row r="251" spans="1:10">
      <c r="A251" s="2"/>
      <c r="B251" s="5">
        <v>42769</v>
      </c>
      <c r="C251" s="33">
        <v>409</v>
      </c>
      <c r="D251" s="34"/>
      <c r="F251" s="7">
        <f t="shared" si="15"/>
        <v>0</v>
      </c>
      <c r="G251" s="7">
        <f t="shared" si="15"/>
        <v>0</v>
      </c>
      <c r="H251" s="7"/>
      <c r="I251" s="7"/>
      <c r="J251" s="7"/>
    </row>
    <row r="252" spans="1:10">
      <c r="A252" s="2"/>
      <c r="B252" s="5">
        <v>42770</v>
      </c>
      <c r="C252" s="33">
        <v>409</v>
      </c>
      <c r="D252" s="34"/>
      <c r="F252" s="7">
        <f t="shared" si="15"/>
        <v>0</v>
      </c>
      <c r="G252" s="7">
        <f t="shared" si="15"/>
        <v>0</v>
      </c>
      <c r="H252" s="7"/>
      <c r="I252" s="7"/>
      <c r="J252" s="7"/>
    </row>
    <row r="253" spans="1:10">
      <c r="A253" s="2"/>
      <c r="B253" s="5">
        <v>42771</v>
      </c>
      <c r="C253" s="33">
        <v>409</v>
      </c>
      <c r="D253" s="34"/>
      <c r="F253" s="7">
        <f t="shared" si="15"/>
        <v>0</v>
      </c>
      <c r="G253" s="7">
        <f t="shared" si="15"/>
        <v>0</v>
      </c>
      <c r="H253" s="7"/>
      <c r="I253" s="7"/>
      <c r="J253" s="7"/>
    </row>
    <row r="254" spans="1:10">
      <c r="A254" s="2"/>
      <c r="B254" s="5">
        <v>42772</v>
      </c>
      <c r="C254" s="33">
        <v>409</v>
      </c>
      <c r="D254" s="34"/>
      <c r="F254" s="7">
        <f t="shared" si="15"/>
        <v>0</v>
      </c>
      <c r="G254" s="7">
        <f t="shared" si="15"/>
        <v>0</v>
      </c>
      <c r="H254" s="7"/>
      <c r="I254" s="7"/>
      <c r="J254" s="7"/>
    </row>
    <row r="255" spans="1:10">
      <c r="A255" s="2"/>
      <c r="B255" s="5">
        <v>42773</v>
      </c>
      <c r="C255" s="33">
        <v>409</v>
      </c>
      <c r="D255" s="34"/>
      <c r="F255" s="7">
        <f t="shared" si="15"/>
        <v>0</v>
      </c>
      <c r="G255" s="7">
        <f t="shared" si="15"/>
        <v>0</v>
      </c>
      <c r="H255" s="7"/>
      <c r="I255" s="7"/>
      <c r="J255" s="7"/>
    </row>
    <row r="256" spans="1:10">
      <c r="A256" s="2"/>
      <c r="B256" s="5">
        <v>42774</v>
      </c>
      <c r="C256" s="33">
        <v>409</v>
      </c>
      <c r="D256" s="34"/>
      <c r="F256" s="7">
        <f t="shared" si="15"/>
        <v>0</v>
      </c>
      <c r="G256" s="7">
        <f t="shared" si="15"/>
        <v>0</v>
      </c>
      <c r="H256" s="7"/>
      <c r="I256" s="7"/>
      <c r="J256" s="7"/>
    </row>
    <row r="257" spans="1:10">
      <c r="A257" s="2"/>
      <c r="B257" s="5">
        <v>42775</v>
      </c>
      <c r="C257" s="33">
        <v>409</v>
      </c>
      <c r="D257" s="34"/>
      <c r="F257" s="7">
        <f t="shared" si="15"/>
        <v>0</v>
      </c>
      <c r="G257" s="7">
        <f t="shared" si="15"/>
        <v>0</v>
      </c>
      <c r="H257" s="7"/>
      <c r="I257" s="7"/>
      <c r="J257" s="7"/>
    </row>
    <row r="258" spans="1:10">
      <c r="A258" s="2"/>
      <c r="B258" s="5">
        <v>42776</v>
      </c>
      <c r="C258" s="33">
        <v>409</v>
      </c>
      <c r="D258" s="34"/>
      <c r="F258" s="7">
        <f t="shared" si="15"/>
        <v>0</v>
      </c>
      <c r="G258" s="7">
        <f t="shared" si="15"/>
        <v>0</v>
      </c>
      <c r="H258" s="7"/>
      <c r="I258" s="7"/>
      <c r="J258" s="7"/>
    </row>
    <row r="259" spans="1:10">
      <c r="A259" s="2"/>
      <c r="B259" s="5">
        <v>42777</v>
      </c>
      <c r="C259" s="33">
        <v>409</v>
      </c>
      <c r="D259" s="34"/>
      <c r="F259" s="7">
        <f t="shared" si="15"/>
        <v>0</v>
      </c>
      <c r="G259" s="7">
        <f t="shared" si="15"/>
        <v>0</v>
      </c>
      <c r="H259" s="7"/>
      <c r="I259" s="7"/>
      <c r="J259" s="7"/>
    </row>
    <row r="260" spans="1:10">
      <c r="A260" s="2"/>
      <c r="B260" s="5">
        <v>42778</v>
      </c>
      <c r="C260" s="33">
        <v>409</v>
      </c>
      <c r="D260" s="34"/>
      <c r="F260" s="7">
        <f t="shared" si="15"/>
        <v>0</v>
      </c>
      <c r="G260" s="7">
        <f t="shared" si="15"/>
        <v>0</v>
      </c>
      <c r="H260" s="7"/>
      <c r="I260" s="7"/>
      <c r="J260" s="7"/>
    </row>
    <row r="261" spans="1:10">
      <c r="A261" s="2"/>
      <c r="B261" s="5">
        <v>42779</v>
      </c>
      <c r="C261" s="33">
        <v>409</v>
      </c>
      <c r="D261" s="34"/>
      <c r="F261" s="7">
        <f t="shared" ref="F261:G324" si="16">(D260*24*60*60)/(35.315*10^6)</f>
        <v>0</v>
      </c>
      <c r="G261" s="7">
        <f t="shared" si="16"/>
        <v>0</v>
      </c>
      <c r="H261" s="7"/>
      <c r="I261" s="7"/>
      <c r="J261" s="7"/>
    </row>
    <row r="262" spans="1:10">
      <c r="A262" s="2"/>
      <c r="B262" s="5">
        <v>42780</v>
      </c>
      <c r="C262" s="33">
        <v>409</v>
      </c>
      <c r="D262" s="34"/>
      <c r="F262" s="7">
        <f t="shared" si="16"/>
        <v>0</v>
      </c>
      <c r="G262" s="7">
        <f t="shared" si="16"/>
        <v>0</v>
      </c>
      <c r="H262" s="7"/>
      <c r="I262" s="7"/>
      <c r="J262" s="7"/>
    </row>
    <row r="263" spans="1:10">
      <c r="A263" s="2"/>
      <c r="B263" s="5">
        <v>42781</v>
      </c>
      <c r="C263" s="33">
        <v>409</v>
      </c>
      <c r="D263" s="34"/>
      <c r="F263" s="7">
        <f t="shared" si="16"/>
        <v>0</v>
      </c>
      <c r="G263" s="7">
        <f t="shared" si="16"/>
        <v>0</v>
      </c>
      <c r="H263" s="7"/>
      <c r="I263" s="7"/>
      <c r="J263" s="7"/>
    </row>
    <row r="264" spans="1:10">
      <c r="A264" s="2"/>
      <c r="B264" s="5">
        <v>42782</v>
      </c>
      <c r="C264" s="33">
        <v>409</v>
      </c>
      <c r="D264" s="34"/>
      <c r="F264" s="7">
        <f t="shared" si="16"/>
        <v>0</v>
      </c>
      <c r="G264" s="7">
        <f t="shared" si="16"/>
        <v>0</v>
      </c>
      <c r="H264" s="7"/>
      <c r="I264" s="7"/>
      <c r="J264" s="7"/>
    </row>
    <row r="265" spans="1:10">
      <c r="A265" s="2"/>
      <c r="B265" s="5">
        <v>42783</v>
      </c>
      <c r="C265" s="33">
        <v>409</v>
      </c>
      <c r="D265" s="34"/>
      <c r="F265" s="7">
        <f t="shared" si="16"/>
        <v>0</v>
      </c>
      <c r="G265" s="7">
        <f t="shared" si="16"/>
        <v>0</v>
      </c>
      <c r="H265" s="7"/>
      <c r="I265" s="7"/>
      <c r="J265" s="7"/>
    </row>
    <row r="266" spans="1:10">
      <c r="A266" s="2"/>
      <c r="B266" s="5">
        <v>42784</v>
      </c>
      <c r="C266" s="33">
        <v>409</v>
      </c>
      <c r="D266" s="34"/>
      <c r="F266" s="7">
        <f t="shared" si="16"/>
        <v>0</v>
      </c>
      <c r="G266" s="7">
        <f t="shared" si="16"/>
        <v>0</v>
      </c>
      <c r="H266" s="7"/>
      <c r="I266" s="7"/>
      <c r="J266" s="7"/>
    </row>
    <row r="267" spans="1:10">
      <c r="A267" s="2"/>
      <c r="B267" s="5">
        <v>42785</v>
      </c>
      <c r="C267" s="33">
        <v>409</v>
      </c>
      <c r="D267" s="34"/>
      <c r="F267" s="7">
        <f t="shared" si="16"/>
        <v>0</v>
      </c>
      <c r="G267" s="7">
        <f t="shared" si="16"/>
        <v>0</v>
      </c>
      <c r="H267" s="7"/>
      <c r="I267" s="7"/>
      <c r="J267" s="7"/>
    </row>
    <row r="268" spans="1:10">
      <c r="A268" s="2"/>
      <c r="B268" s="5">
        <v>42786</v>
      </c>
      <c r="C268" s="33">
        <v>409</v>
      </c>
      <c r="D268" s="34"/>
      <c r="F268" s="7">
        <f t="shared" si="16"/>
        <v>0</v>
      </c>
      <c r="G268" s="7">
        <f t="shared" si="16"/>
        <v>0</v>
      </c>
      <c r="H268" s="7"/>
      <c r="I268" s="7"/>
      <c r="J268" s="7"/>
    </row>
    <row r="269" spans="1:10">
      <c r="A269" s="2"/>
      <c r="B269" s="5">
        <v>42787</v>
      </c>
      <c r="C269" s="33">
        <v>409</v>
      </c>
      <c r="D269" s="34"/>
      <c r="F269" s="7">
        <f t="shared" si="16"/>
        <v>0</v>
      </c>
      <c r="G269" s="7">
        <f t="shared" si="16"/>
        <v>0</v>
      </c>
      <c r="H269" s="7"/>
      <c r="I269" s="7"/>
      <c r="J269" s="7"/>
    </row>
    <row r="270" spans="1:10">
      <c r="A270" s="2"/>
      <c r="B270" s="5">
        <v>42788</v>
      </c>
      <c r="C270" s="33">
        <v>409</v>
      </c>
      <c r="D270" s="34"/>
      <c r="F270" s="7">
        <f t="shared" si="16"/>
        <v>0</v>
      </c>
      <c r="G270" s="7">
        <f t="shared" si="16"/>
        <v>0</v>
      </c>
      <c r="H270" s="7"/>
      <c r="I270" s="7"/>
      <c r="J270" s="7"/>
    </row>
    <row r="271" spans="1:10">
      <c r="A271" s="2"/>
      <c r="B271" s="5">
        <v>42789</v>
      </c>
      <c r="C271" s="33">
        <v>409</v>
      </c>
      <c r="D271" s="34"/>
      <c r="F271" s="7">
        <f t="shared" si="16"/>
        <v>0</v>
      </c>
      <c r="G271" s="7">
        <f t="shared" si="16"/>
        <v>0</v>
      </c>
      <c r="H271" s="7"/>
      <c r="I271" s="7"/>
      <c r="J271" s="7"/>
    </row>
    <row r="272" spans="1:10">
      <c r="A272" s="2"/>
      <c r="B272" s="5">
        <v>42790</v>
      </c>
      <c r="C272" s="33">
        <v>409</v>
      </c>
      <c r="D272" s="34"/>
      <c r="F272" s="7">
        <f t="shared" si="16"/>
        <v>0</v>
      </c>
      <c r="G272" s="7">
        <f t="shared" si="16"/>
        <v>0</v>
      </c>
      <c r="H272" s="7"/>
      <c r="I272" s="7"/>
      <c r="J272" s="7"/>
    </row>
    <row r="273" spans="1:10">
      <c r="A273" s="2"/>
      <c r="B273" s="5">
        <v>42791</v>
      </c>
      <c r="C273" s="33">
        <v>409</v>
      </c>
      <c r="D273" s="34"/>
      <c r="F273" s="7">
        <f t="shared" si="16"/>
        <v>0</v>
      </c>
      <c r="G273" s="7">
        <f t="shared" si="16"/>
        <v>0</v>
      </c>
      <c r="H273" s="7"/>
      <c r="I273" s="7"/>
      <c r="J273" s="7"/>
    </row>
    <row r="274" spans="1:10">
      <c r="A274" s="2"/>
      <c r="B274" s="5">
        <v>42792</v>
      </c>
      <c r="C274" s="33">
        <v>409</v>
      </c>
      <c r="D274" s="34"/>
      <c r="F274" s="7">
        <f t="shared" si="16"/>
        <v>0</v>
      </c>
      <c r="G274" s="7">
        <f t="shared" si="16"/>
        <v>0</v>
      </c>
      <c r="H274" s="7"/>
      <c r="I274" s="7"/>
      <c r="J274" s="7"/>
    </row>
    <row r="275" spans="1:10">
      <c r="A275" s="2"/>
      <c r="B275" s="5">
        <v>42793</v>
      </c>
      <c r="C275" s="33">
        <v>409</v>
      </c>
      <c r="D275" s="34"/>
      <c r="F275" s="7">
        <f t="shared" si="16"/>
        <v>0</v>
      </c>
      <c r="G275" s="7">
        <f t="shared" si="16"/>
        <v>0</v>
      </c>
      <c r="H275" s="7"/>
      <c r="I275" s="7"/>
      <c r="J275" s="7"/>
    </row>
    <row r="276" spans="1:10">
      <c r="A276" s="2" t="s">
        <v>10</v>
      </c>
      <c r="B276" s="5">
        <v>42794</v>
      </c>
      <c r="C276" s="33">
        <v>409</v>
      </c>
      <c r="D276" s="34"/>
      <c r="F276" s="7">
        <f t="shared" si="16"/>
        <v>0</v>
      </c>
      <c r="G276" s="7">
        <f t="shared" si="16"/>
        <v>0</v>
      </c>
      <c r="H276" s="7">
        <f>AVERAGE(C249:C276)</f>
        <v>409</v>
      </c>
      <c r="I276" s="7" t="s">
        <v>41</v>
      </c>
      <c r="J276" s="7" t="s">
        <v>41</v>
      </c>
    </row>
    <row r="277" spans="1:10">
      <c r="A277" s="2"/>
      <c r="B277" s="5">
        <v>42795</v>
      </c>
      <c r="C277" s="35">
        <v>409.98</v>
      </c>
      <c r="D277" s="36">
        <v>50</v>
      </c>
      <c r="E277">
        <v>50</v>
      </c>
      <c r="F277" s="7">
        <f t="shared" si="16"/>
        <v>0</v>
      </c>
      <c r="G277" s="7">
        <f t="shared" si="16"/>
        <v>0</v>
      </c>
    </row>
    <row r="278" spans="1:10">
      <c r="A278" s="2"/>
      <c r="B278" s="5">
        <v>42796</v>
      </c>
      <c r="C278" s="35">
        <v>409.98</v>
      </c>
      <c r="D278" s="36">
        <v>50</v>
      </c>
      <c r="E278">
        <v>50</v>
      </c>
      <c r="F278" s="7">
        <f t="shared" si="16"/>
        <v>0.12232762282316297</v>
      </c>
      <c r="G278" s="7">
        <f t="shared" si="16"/>
        <v>0.12232762282316297</v>
      </c>
    </row>
    <row r="279" spans="1:10">
      <c r="A279" s="2"/>
      <c r="B279" s="5">
        <v>42797</v>
      </c>
      <c r="C279" s="35">
        <v>409.98</v>
      </c>
      <c r="D279" s="36">
        <v>50</v>
      </c>
      <c r="E279">
        <v>50</v>
      </c>
      <c r="F279" s="7">
        <f t="shared" si="16"/>
        <v>0.12232762282316297</v>
      </c>
      <c r="G279" s="7">
        <f t="shared" si="16"/>
        <v>0.12232762282316297</v>
      </c>
    </row>
    <row r="280" spans="1:10">
      <c r="A280" s="2"/>
      <c r="B280" s="5">
        <v>42798</v>
      </c>
      <c r="C280" s="35">
        <v>409.98</v>
      </c>
      <c r="D280" s="36">
        <v>50</v>
      </c>
      <c r="E280">
        <v>50</v>
      </c>
      <c r="F280" s="7">
        <f t="shared" si="16"/>
        <v>0.12232762282316297</v>
      </c>
      <c r="G280" s="7">
        <f t="shared" si="16"/>
        <v>0.12232762282316297</v>
      </c>
    </row>
    <row r="281" spans="1:10">
      <c r="A281" s="2"/>
      <c r="B281" s="5">
        <v>42799</v>
      </c>
      <c r="C281" s="35">
        <v>409.98</v>
      </c>
      <c r="D281" s="36">
        <v>50</v>
      </c>
      <c r="E281">
        <v>50</v>
      </c>
      <c r="F281" s="7">
        <f t="shared" si="16"/>
        <v>0.12232762282316297</v>
      </c>
      <c r="G281" s="7">
        <f t="shared" si="16"/>
        <v>0.12232762282316297</v>
      </c>
    </row>
    <row r="282" spans="1:10">
      <c r="A282" s="2"/>
      <c r="B282" s="5">
        <v>42800</v>
      </c>
      <c r="C282" s="35">
        <v>409.98</v>
      </c>
      <c r="D282" s="36">
        <v>50</v>
      </c>
      <c r="E282">
        <v>50</v>
      </c>
      <c r="F282" s="7">
        <f t="shared" si="16"/>
        <v>0.12232762282316297</v>
      </c>
      <c r="G282" s="7">
        <f t="shared" si="16"/>
        <v>0.12232762282316297</v>
      </c>
    </row>
    <row r="283" spans="1:10">
      <c r="A283" s="2"/>
      <c r="B283" s="5">
        <v>42801</v>
      </c>
      <c r="C283" s="35">
        <v>409.98</v>
      </c>
      <c r="D283" s="36">
        <v>50</v>
      </c>
      <c r="E283">
        <v>50</v>
      </c>
      <c r="F283" s="7">
        <f t="shared" si="16"/>
        <v>0.12232762282316297</v>
      </c>
      <c r="G283" s="7">
        <f t="shared" si="16"/>
        <v>0.12232762282316297</v>
      </c>
    </row>
    <row r="284" spans="1:10">
      <c r="A284" s="2"/>
      <c r="B284" s="5">
        <v>42802</v>
      </c>
      <c r="C284" s="35">
        <v>409.98</v>
      </c>
      <c r="D284" s="36">
        <v>50</v>
      </c>
      <c r="E284">
        <v>50</v>
      </c>
      <c r="F284" s="7">
        <f t="shared" si="16"/>
        <v>0.12232762282316297</v>
      </c>
      <c r="G284" s="7">
        <f t="shared" si="16"/>
        <v>0.12232762282316297</v>
      </c>
    </row>
    <row r="285" spans="1:10">
      <c r="A285" s="2"/>
      <c r="B285" s="5">
        <v>42803</v>
      </c>
      <c r="C285" s="35">
        <v>409.98</v>
      </c>
      <c r="D285" s="36">
        <v>50</v>
      </c>
      <c r="E285">
        <v>50</v>
      </c>
      <c r="F285" s="7">
        <f t="shared" si="16"/>
        <v>0.12232762282316297</v>
      </c>
      <c r="G285" s="7">
        <f t="shared" si="16"/>
        <v>0.12232762282316297</v>
      </c>
    </row>
    <row r="286" spans="1:10">
      <c r="A286" s="2"/>
      <c r="B286" s="5">
        <v>42804</v>
      </c>
      <c r="C286" s="35">
        <v>409.98</v>
      </c>
      <c r="D286" s="36">
        <v>50</v>
      </c>
      <c r="E286">
        <v>50</v>
      </c>
      <c r="F286" s="7">
        <f t="shared" si="16"/>
        <v>0.12232762282316297</v>
      </c>
      <c r="G286" s="7">
        <f t="shared" si="16"/>
        <v>0.12232762282316297</v>
      </c>
    </row>
    <row r="287" spans="1:10">
      <c r="A287" s="2"/>
      <c r="B287" s="5">
        <v>42805</v>
      </c>
      <c r="C287" s="35">
        <v>409.98</v>
      </c>
      <c r="D287" s="36">
        <v>50</v>
      </c>
      <c r="E287">
        <v>50</v>
      </c>
      <c r="F287" s="7">
        <f t="shared" si="16"/>
        <v>0.12232762282316297</v>
      </c>
      <c r="G287" s="7">
        <f t="shared" si="16"/>
        <v>0.12232762282316297</v>
      </c>
    </row>
    <row r="288" spans="1:10">
      <c r="A288" s="2"/>
      <c r="B288" s="5">
        <v>42806</v>
      </c>
      <c r="C288" s="35">
        <v>409.98</v>
      </c>
      <c r="D288" s="36">
        <v>50</v>
      </c>
      <c r="E288">
        <v>50</v>
      </c>
      <c r="F288" s="7">
        <f t="shared" si="16"/>
        <v>0.12232762282316297</v>
      </c>
      <c r="G288" s="7">
        <f t="shared" si="16"/>
        <v>0.12232762282316297</v>
      </c>
    </row>
    <row r="289" spans="1:7">
      <c r="A289" s="2"/>
      <c r="B289" s="5">
        <v>42807</v>
      </c>
      <c r="C289" s="35">
        <v>409.98</v>
      </c>
      <c r="D289" s="36">
        <v>50</v>
      </c>
      <c r="E289">
        <v>50</v>
      </c>
      <c r="F289" s="7">
        <f t="shared" si="16"/>
        <v>0.12232762282316297</v>
      </c>
      <c r="G289" s="7">
        <f t="shared" si="16"/>
        <v>0.12232762282316297</v>
      </c>
    </row>
    <row r="290" spans="1:7">
      <c r="A290" s="2"/>
      <c r="B290" s="5">
        <v>42808</v>
      </c>
      <c r="C290" s="35">
        <v>409.98</v>
      </c>
      <c r="D290" s="36">
        <v>50</v>
      </c>
      <c r="E290">
        <v>50</v>
      </c>
      <c r="F290" s="7">
        <f t="shared" si="16"/>
        <v>0.12232762282316297</v>
      </c>
      <c r="G290" s="7">
        <f t="shared" si="16"/>
        <v>0.12232762282316297</v>
      </c>
    </row>
    <row r="291" spans="1:7">
      <c r="A291" s="2"/>
      <c r="B291" s="5">
        <v>42809</v>
      </c>
      <c r="C291" s="35">
        <v>409.98</v>
      </c>
      <c r="D291" s="36">
        <v>50</v>
      </c>
      <c r="E291">
        <v>50</v>
      </c>
      <c r="F291" s="7">
        <f t="shared" si="16"/>
        <v>0.12232762282316297</v>
      </c>
      <c r="G291" s="7">
        <f t="shared" si="16"/>
        <v>0.12232762282316297</v>
      </c>
    </row>
    <row r="292" spans="1:7">
      <c r="A292" s="2"/>
      <c r="B292" s="5">
        <v>42810</v>
      </c>
      <c r="C292" s="35">
        <v>409.98</v>
      </c>
      <c r="D292" s="36">
        <v>50</v>
      </c>
      <c r="E292">
        <v>50</v>
      </c>
      <c r="F292" s="7">
        <f t="shared" si="16"/>
        <v>0.12232762282316297</v>
      </c>
      <c r="G292" s="7">
        <f t="shared" si="16"/>
        <v>0.12232762282316297</v>
      </c>
    </row>
    <row r="293" spans="1:7">
      <c r="A293" s="2"/>
      <c r="B293" s="5">
        <v>42811</v>
      </c>
      <c r="C293" s="35">
        <v>409.98</v>
      </c>
      <c r="D293" s="36">
        <v>50</v>
      </c>
      <c r="E293">
        <v>50</v>
      </c>
      <c r="F293" s="7">
        <f t="shared" si="16"/>
        <v>0.12232762282316297</v>
      </c>
      <c r="G293" s="7">
        <f t="shared" si="16"/>
        <v>0.12232762282316297</v>
      </c>
    </row>
    <row r="294" spans="1:7">
      <c r="A294" s="2"/>
      <c r="B294" s="5">
        <v>42812</v>
      </c>
      <c r="C294" s="35">
        <v>409.98</v>
      </c>
      <c r="D294" s="36">
        <v>50</v>
      </c>
      <c r="E294">
        <v>50</v>
      </c>
      <c r="F294" s="7">
        <f t="shared" si="16"/>
        <v>0.12232762282316297</v>
      </c>
      <c r="G294" s="7">
        <f t="shared" si="16"/>
        <v>0.12232762282316297</v>
      </c>
    </row>
    <row r="295" spans="1:7">
      <c r="A295" s="2"/>
      <c r="B295" s="5">
        <v>42813</v>
      </c>
      <c r="C295" s="35">
        <v>409.98</v>
      </c>
      <c r="D295" s="36">
        <v>50</v>
      </c>
      <c r="E295">
        <v>50</v>
      </c>
      <c r="F295" s="7">
        <f t="shared" si="16"/>
        <v>0.12232762282316297</v>
      </c>
      <c r="G295" s="7">
        <f t="shared" si="16"/>
        <v>0.12232762282316297</v>
      </c>
    </row>
    <row r="296" spans="1:7">
      <c r="A296" s="2"/>
      <c r="B296" s="5">
        <v>42814</v>
      </c>
      <c r="C296" s="35">
        <v>409.98</v>
      </c>
      <c r="D296" s="36">
        <v>50</v>
      </c>
      <c r="E296">
        <v>50</v>
      </c>
      <c r="F296" s="7">
        <f t="shared" si="16"/>
        <v>0.12232762282316297</v>
      </c>
      <c r="G296" s="7">
        <f t="shared" si="16"/>
        <v>0.12232762282316297</v>
      </c>
    </row>
    <row r="297" spans="1:7">
      <c r="A297" s="2"/>
      <c r="B297" s="5">
        <v>42815</v>
      </c>
      <c r="C297" s="35">
        <v>409.98</v>
      </c>
      <c r="D297" s="36">
        <v>50</v>
      </c>
      <c r="E297">
        <v>50</v>
      </c>
      <c r="F297" s="7">
        <f t="shared" si="16"/>
        <v>0.12232762282316297</v>
      </c>
      <c r="G297" s="7">
        <f t="shared" si="16"/>
        <v>0.12232762282316297</v>
      </c>
    </row>
    <row r="298" spans="1:7">
      <c r="A298" s="2"/>
      <c r="B298" s="5">
        <v>42816</v>
      </c>
      <c r="C298" s="35">
        <v>409.98</v>
      </c>
      <c r="D298" s="36">
        <v>50</v>
      </c>
      <c r="E298">
        <v>50</v>
      </c>
      <c r="F298" s="7">
        <f t="shared" si="16"/>
        <v>0.12232762282316297</v>
      </c>
      <c r="G298" s="7">
        <f t="shared" si="16"/>
        <v>0.12232762282316297</v>
      </c>
    </row>
    <row r="299" spans="1:7">
      <c r="A299" s="2"/>
      <c r="B299" s="5">
        <v>42817</v>
      </c>
      <c r="C299" s="35">
        <v>409.98</v>
      </c>
      <c r="D299" s="36">
        <v>50</v>
      </c>
      <c r="E299">
        <v>50</v>
      </c>
      <c r="F299" s="7">
        <f t="shared" si="16"/>
        <v>0.12232762282316297</v>
      </c>
      <c r="G299" s="7">
        <f t="shared" si="16"/>
        <v>0.12232762282316297</v>
      </c>
    </row>
    <row r="300" spans="1:7">
      <c r="A300" s="2"/>
      <c r="B300" s="5">
        <v>42818</v>
      </c>
      <c r="C300" s="35">
        <v>409.98</v>
      </c>
      <c r="D300" s="36">
        <v>50</v>
      </c>
      <c r="E300">
        <v>50</v>
      </c>
      <c r="F300" s="7">
        <f t="shared" si="16"/>
        <v>0.12232762282316297</v>
      </c>
      <c r="G300" s="7">
        <f t="shared" si="16"/>
        <v>0.12232762282316297</v>
      </c>
    </row>
    <row r="301" spans="1:7">
      <c r="A301" s="2"/>
      <c r="B301" s="5">
        <v>42819</v>
      </c>
      <c r="C301" s="35">
        <v>409.98</v>
      </c>
      <c r="D301" s="36">
        <v>50</v>
      </c>
      <c r="E301">
        <v>50</v>
      </c>
      <c r="F301" s="7">
        <f t="shared" si="16"/>
        <v>0.12232762282316297</v>
      </c>
      <c r="G301" s="7">
        <f t="shared" si="16"/>
        <v>0.12232762282316297</v>
      </c>
    </row>
    <row r="302" spans="1:7">
      <c r="A302" s="2"/>
      <c r="B302" s="5">
        <v>42820</v>
      </c>
      <c r="C302" s="35">
        <v>409.98</v>
      </c>
      <c r="D302" s="36">
        <v>50</v>
      </c>
      <c r="E302">
        <v>50</v>
      </c>
      <c r="F302" s="7">
        <f t="shared" si="16"/>
        <v>0.12232762282316297</v>
      </c>
      <c r="G302" s="7">
        <f t="shared" si="16"/>
        <v>0.12232762282316297</v>
      </c>
    </row>
    <row r="303" spans="1:7">
      <c r="A303" s="2"/>
      <c r="B303" s="5">
        <v>42821</v>
      </c>
      <c r="C303" s="35">
        <v>409.98</v>
      </c>
      <c r="D303" s="36">
        <v>50</v>
      </c>
      <c r="E303">
        <v>50</v>
      </c>
      <c r="F303" s="7">
        <f t="shared" si="16"/>
        <v>0.12232762282316297</v>
      </c>
      <c r="G303" s="7">
        <f t="shared" si="16"/>
        <v>0.12232762282316297</v>
      </c>
    </row>
    <row r="304" spans="1:7">
      <c r="A304" s="2"/>
      <c r="B304" s="5">
        <v>42822</v>
      </c>
      <c r="C304" s="35">
        <v>409.98</v>
      </c>
      <c r="D304" s="36">
        <v>50</v>
      </c>
      <c r="E304">
        <v>50</v>
      </c>
      <c r="F304" s="7">
        <f t="shared" si="16"/>
        <v>0.12232762282316297</v>
      </c>
      <c r="G304" s="7">
        <f t="shared" si="16"/>
        <v>0.12232762282316297</v>
      </c>
    </row>
    <row r="305" spans="1:10">
      <c r="A305" s="2"/>
      <c r="B305" s="5">
        <v>42823</v>
      </c>
      <c r="C305" s="35">
        <v>409.98</v>
      </c>
      <c r="D305" s="36">
        <v>50</v>
      </c>
      <c r="E305">
        <v>50</v>
      </c>
      <c r="F305" s="7">
        <f t="shared" si="16"/>
        <v>0.12232762282316297</v>
      </c>
      <c r="G305" s="7">
        <f t="shared" si="16"/>
        <v>0.12232762282316297</v>
      </c>
    </row>
    <row r="306" spans="1:10">
      <c r="A306" s="2"/>
      <c r="B306" s="5">
        <v>42824</v>
      </c>
      <c r="C306" s="35">
        <v>409.98</v>
      </c>
      <c r="D306" s="36">
        <v>50</v>
      </c>
      <c r="E306">
        <v>50</v>
      </c>
      <c r="F306" s="7">
        <f t="shared" si="16"/>
        <v>0.12232762282316297</v>
      </c>
      <c r="G306" s="7">
        <f t="shared" si="16"/>
        <v>0.12232762282316297</v>
      </c>
    </row>
    <row r="307" spans="1:10">
      <c r="A307" s="2" t="s">
        <v>11</v>
      </c>
      <c r="B307" s="5">
        <v>42825</v>
      </c>
      <c r="C307" s="35">
        <v>409.98</v>
      </c>
      <c r="D307" s="36">
        <v>50</v>
      </c>
      <c r="E307">
        <v>50</v>
      </c>
      <c r="F307" s="7">
        <f t="shared" si="16"/>
        <v>0.12232762282316297</v>
      </c>
      <c r="G307" s="7">
        <f t="shared" si="16"/>
        <v>0.12232762282316297</v>
      </c>
      <c r="H307" s="7">
        <f>AVERAGE(C277:C307)</f>
        <v>409.97999999999973</v>
      </c>
      <c r="I307" s="7">
        <f>SUM(F277:F307)</f>
        <v>3.6698286846948904</v>
      </c>
      <c r="J307" s="7">
        <f>SUM(G277:G307)</f>
        <v>3.6698286846948904</v>
      </c>
    </row>
    <row r="308" spans="1:10">
      <c r="A308" s="2"/>
      <c r="B308" s="5">
        <v>42826</v>
      </c>
      <c r="C308" s="35">
        <v>409.98</v>
      </c>
      <c r="D308" s="36">
        <v>50</v>
      </c>
      <c r="E308">
        <v>50</v>
      </c>
      <c r="F308" s="7">
        <f t="shared" si="16"/>
        <v>0.12232762282316297</v>
      </c>
      <c r="G308" s="7">
        <f t="shared" si="16"/>
        <v>0.12232762282316297</v>
      </c>
      <c r="H308" s="7"/>
      <c r="I308" s="7"/>
      <c r="J308" s="7"/>
    </row>
    <row r="309" spans="1:10">
      <c r="A309" s="2"/>
      <c r="B309" s="5">
        <v>42827</v>
      </c>
      <c r="C309" s="35">
        <v>409.98</v>
      </c>
      <c r="D309" s="36">
        <v>50</v>
      </c>
      <c r="E309">
        <v>50</v>
      </c>
      <c r="F309" s="7">
        <f t="shared" si="16"/>
        <v>0.12232762282316297</v>
      </c>
      <c r="G309" s="7">
        <f t="shared" si="16"/>
        <v>0.12232762282316297</v>
      </c>
      <c r="H309" s="7"/>
      <c r="I309" s="7"/>
      <c r="J309" s="7"/>
    </row>
    <row r="310" spans="1:10">
      <c r="A310" s="2"/>
      <c r="B310" s="5">
        <v>42828</v>
      </c>
      <c r="C310" s="35">
        <v>409.98</v>
      </c>
      <c r="D310" s="36">
        <v>50</v>
      </c>
      <c r="E310">
        <v>50</v>
      </c>
      <c r="F310" s="7">
        <f t="shared" si="16"/>
        <v>0.12232762282316297</v>
      </c>
      <c r="G310" s="7">
        <f t="shared" si="16"/>
        <v>0.12232762282316297</v>
      </c>
      <c r="H310" s="7"/>
      <c r="I310" s="7"/>
      <c r="J310" s="7"/>
    </row>
    <row r="311" spans="1:10">
      <c r="A311" s="2"/>
      <c r="B311" s="5">
        <v>42829</v>
      </c>
      <c r="C311" s="35">
        <v>409.98</v>
      </c>
      <c r="D311" s="36">
        <v>50</v>
      </c>
      <c r="E311">
        <v>50</v>
      </c>
      <c r="F311" s="7">
        <f t="shared" si="16"/>
        <v>0.12232762282316297</v>
      </c>
      <c r="G311" s="7">
        <f t="shared" si="16"/>
        <v>0.12232762282316297</v>
      </c>
      <c r="H311" s="7"/>
      <c r="I311" s="7"/>
      <c r="J311" s="7"/>
    </row>
    <row r="312" spans="1:10">
      <c r="A312" s="2"/>
      <c r="B312" s="5">
        <v>42830</v>
      </c>
      <c r="C312" s="35">
        <v>409.98</v>
      </c>
      <c r="D312" s="36">
        <v>50</v>
      </c>
      <c r="E312">
        <v>50</v>
      </c>
      <c r="F312" s="7">
        <f t="shared" si="16"/>
        <v>0.12232762282316297</v>
      </c>
      <c r="G312" s="7">
        <f t="shared" si="16"/>
        <v>0.12232762282316297</v>
      </c>
      <c r="H312" s="7"/>
      <c r="I312" s="7"/>
      <c r="J312" s="7"/>
    </row>
    <row r="313" spans="1:10">
      <c r="A313" s="2"/>
      <c r="B313" s="5">
        <v>42831</v>
      </c>
      <c r="C313" s="35">
        <v>409.98</v>
      </c>
      <c r="D313" s="36">
        <v>12</v>
      </c>
      <c r="E313">
        <v>50</v>
      </c>
      <c r="F313" s="7">
        <f t="shared" si="16"/>
        <v>0.12232762282316297</v>
      </c>
      <c r="G313" s="7">
        <f t="shared" si="16"/>
        <v>0.12232762282316297</v>
      </c>
      <c r="H313" s="7"/>
      <c r="I313" s="7"/>
      <c r="J313" s="7"/>
    </row>
    <row r="314" spans="1:10">
      <c r="A314" s="2"/>
      <c r="B314" s="5">
        <v>42832</v>
      </c>
      <c r="C314" s="35">
        <v>409.98</v>
      </c>
      <c r="D314" s="36">
        <v>12</v>
      </c>
      <c r="E314">
        <v>0</v>
      </c>
      <c r="F314" s="7">
        <f t="shared" si="16"/>
        <v>2.9358629477559111E-2</v>
      </c>
      <c r="G314" s="7">
        <f t="shared" si="16"/>
        <v>0.12232762282316297</v>
      </c>
      <c r="H314" s="7"/>
      <c r="I314" s="7"/>
      <c r="J314" s="7"/>
    </row>
    <row r="315" spans="1:10">
      <c r="A315" s="2"/>
      <c r="B315" s="5">
        <v>42833</v>
      </c>
      <c r="C315" s="35">
        <v>409.98</v>
      </c>
      <c r="D315" s="36">
        <v>12</v>
      </c>
      <c r="E315">
        <v>0</v>
      </c>
      <c r="F315" s="7">
        <f t="shared" si="16"/>
        <v>2.9358629477559111E-2</v>
      </c>
      <c r="G315" s="7">
        <f t="shared" si="16"/>
        <v>0</v>
      </c>
      <c r="H315" s="7"/>
      <c r="I315" s="7"/>
      <c r="J315" s="7"/>
    </row>
    <row r="316" spans="1:10">
      <c r="A316" s="2"/>
      <c r="B316" s="5">
        <v>42834</v>
      </c>
      <c r="C316" s="35">
        <v>409.98</v>
      </c>
      <c r="D316" s="36">
        <v>12</v>
      </c>
      <c r="E316">
        <v>0</v>
      </c>
      <c r="F316" s="7">
        <f t="shared" si="16"/>
        <v>2.9358629477559111E-2</v>
      </c>
      <c r="G316" s="7">
        <f t="shared" si="16"/>
        <v>0</v>
      </c>
      <c r="H316" s="7"/>
      <c r="I316" s="7"/>
      <c r="J316" s="7"/>
    </row>
    <row r="317" spans="1:10">
      <c r="A317" s="2"/>
      <c r="B317" s="5">
        <v>42835</v>
      </c>
      <c r="C317" s="35">
        <v>409.98</v>
      </c>
      <c r="D317" s="36"/>
      <c r="E317">
        <v>0</v>
      </c>
      <c r="F317" s="7">
        <f t="shared" si="16"/>
        <v>2.9358629477559111E-2</v>
      </c>
      <c r="G317" s="7">
        <f t="shared" si="16"/>
        <v>0</v>
      </c>
      <c r="H317" s="7"/>
      <c r="I317" s="7"/>
      <c r="J317" s="7"/>
    </row>
    <row r="318" spans="1:10">
      <c r="A318" s="2"/>
      <c r="B318" s="5">
        <v>42836</v>
      </c>
      <c r="C318" s="35">
        <v>409.92</v>
      </c>
      <c r="D318" s="36"/>
      <c r="E318">
        <v>0</v>
      </c>
      <c r="F318" s="7">
        <f t="shared" si="16"/>
        <v>0</v>
      </c>
      <c r="G318" s="7">
        <f t="shared" si="16"/>
        <v>0</v>
      </c>
      <c r="H318" s="7"/>
      <c r="I318" s="7"/>
      <c r="J318" s="7"/>
    </row>
    <row r="319" spans="1:10">
      <c r="A319" s="2"/>
      <c r="B319" s="5">
        <v>42837</v>
      </c>
      <c r="C319" s="35">
        <v>409.88</v>
      </c>
      <c r="D319" s="36"/>
      <c r="E319">
        <v>0</v>
      </c>
      <c r="F319" s="7">
        <f t="shared" si="16"/>
        <v>0</v>
      </c>
      <c r="G319" s="7">
        <f t="shared" si="16"/>
        <v>0</v>
      </c>
      <c r="H319" s="7"/>
      <c r="I319" s="7"/>
      <c r="J319" s="7"/>
    </row>
    <row r="320" spans="1:10">
      <c r="A320" s="2"/>
      <c r="B320" s="5">
        <v>42838</v>
      </c>
      <c r="C320" s="35">
        <v>409.85</v>
      </c>
      <c r="D320" s="36"/>
      <c r="E320">
        <v>0</v>
      </c>
      <c r="F320" s="7">
        <f t="shared" si="16"/>
        <v>0</v>
      </c>
      <c r="G320" s="7">
        <f t="shared" si="16"/>
        <v>0</v>
      </c>
      <c r="H320" s="7"/>
      <c r="I320" s="7"/>
      <c r="J320" s="7"/>
    </row>
    <row r="321" spans="1:10">
      <c r="A321" s="2"/>
      <c r="B321" s="5">
        <v>42839</v>
      </c>
      <c r="C321" s="35">
        <v>409.82</v>
      </c>
      <c r="D321" s="36"/>
      <c r="E321">
        <v>0</v>
      </c>
      <c r="F321" s="7">
        <f t="shared" si="16"/>
        <v>0</v>
      </c>
      <c r="G321" s="7">
        <f t="shared" si="16"/>
        <v>0</v>
      </c>
      <c r="H321" s="7"/>
      <c r="I321" s="7"/>
      <c r="J321" s="7"/>
    </row>
    <row r="322" spans="1:10">
      <c r="A322" s="2"/>
      <c r="B322" s="5">
        <v>42840</v>
      </c>
      <c r="C322" s="35">
        <v>409.78</v>
      </c>
      <c r="D322" s="36"/>
      <c r="E322">
        <v>0</v>
      </c>
      <c r="F322" s="7">
        <f t="shared" si="16"/>
        <v>0</v>
      </c>
      <c r="G322" s="7">
        <f t="shared" si="16"/>
        <v>0</v>
      </c>
      <c r="H322" s="7"/>
      <c r="I322" s="7"/>
      <c r="J322" s="7"/>
    </row>
    <row r="323" spans="1:10">
      <c r="A323" s="2"/>
      <c r="B323" s="5">
        <v>42841</v>
      </c>
      <c r="C323" s="35">
        <v>409.75</v>
      </c>
      <c r="D323" s="36"/>
      <c r="E323">
        <v>0</v>
      </c>
      <c r="F323" s="7">
        <f t="shared" si="16"/>
        <v>0</v>
      </c>
      <c r="G323" s="7">
        <f t="shared" si="16"/>
        <v>0</v>
      </c>
      <c r="H323" s="7"/>
      <c r="I323" s="7"/>
      <c r="J323" s="7"/>
    </row>
    <row r="324" spans="1:10">
      <c r="A324" s="2"/>
      <c r="B324" s="5">
        <v>42842</v>
      </c>
      <c r="C324" s="35">
        <v>409.69</v>
      </c>
      <c r="D324" s="36"/>
      <c r="E324">
        <v>0</v>
      </c>
      <c r="F324" s="7">
        <f t="shared" si="16"/>
        <v>0</v>
      </c>
      <c r="G324" s="7">
        <f t="shared" si="16"/>
        <v>0</v>
      </c>
      <c r="H324" s="7"/>
      <c r="I324" s="7"/>
      <c r="J324" s="7"/>
    </row>
    <row r="325" spans="1:10">
      <c r="A325" s="2"/>
      <c r="B325" s="5">
        <v>42843</v>
      </c>
      <c r="C325" s="35">
        <v>409.62</v>
      </c>
      <c r="D325" s="36"/>
      <c r="E325">
        <v>0</v>
      </c>
      <c r="F325" s="7">
        <f t="shared" ref="F325:G368" si="17">(D324*24*60*60)/(35.315*10^6)</f>
        <v>0</v>
      </c>
      <c r="G325" s="7">
        <f t="shared" si="17"/>
        <v>0</v>
      </c>
      <c r="H325" s="7"/>
      <c r="I325" s="7"/>
      <c r="J325" s="7"/>
    </row>
    <row r="326" spans="1:10">
      <c r="A326" s="2"/>
      <c r="B326" s="5">
        <v>42844</v>
      </c>
      <c r="C326" s="35">
        <v>409.56</v>
      </c>
      <c r="D326" s="36"/>
      <c r="E326">
        <v>0</v>
      </c>
      <c r="F326" s="7">
        <f t="shared" si="17"/>
        <v>0</v>
      </c>
      <c r="G326" s="7">
        <f t="shared" si="17"/>
        <v>0</v>
      </c>
      <c r="H326" s="7"/>
      <c r="I326" s="7"/>
      <c r="J326" s="7"/>
    </row>
    <row r="327" spans="1:10">
      <c r="A327" s="2"/>
      <c r="B327" s="5">
        <v>42845</v>
      </c>
      <c r="C327" s="35">
        <v>409.56</v>
      </c>
      <c r="D327" s="36"/>
      <c r="E327">
        <v>0</v>
      </c>
      <c r="F327" s="7">
        <f t="shared" si="17"/>
        <v>0</v>
      </c>
      <c r="G327" s="7">
        <f t="shared" si="17"/>
        <v>0</v>
      </c>
      <c r="H327" s="7"/>
      <c r="I327" s="7"/>
      <c r="J327" s="7"/>
    </row>
    <row r="328" spans="1:10">
      <c r="A328" s="2"/>
      <c r="B328" s="5">
        <v>42846</v>
      </c>
      <c r="C328" s="35">
        <v>409.56</v>
      </c>
      <c r="D328" s="36"/>
      <c r="E328">
        <v>0</v>
      </c>
      <c r="F328" s="7">
        <f t="shared" si="17"/>
        <v>0</v>
      </c>
      <c r="G328" s="7">
        <f t="shared" si="17"/>
        <v>0</v>
      </c>
      <c r="H328" s="7"/>
      <c r="I328" s="7"/>
      <c r="J328" s="7"/>
    </row>
    <row r="329" spans="1:10">
      <c r="A329" s="2"/>
      <c r="B329" s="5">
        <v>42847</v>
      </c>
      <c r="C329" s="35">
        <v>409.56</v>
      </c>
      <c r="D329" s="36"/>
      <c r="E329">
        <v>0</v>
      </c>
      <c r="F329" s="7">
        <f t="shared" si="17"/>
        <v>0</v>
      </c>
      <c r="G329" s="7">
        <f t="shared" si="17"/>
        <v>0</v>
      </c>
      <c r="H329" s="7"/>
      <c r="I329" s="7"/>
      <c r="J329" s="7"/>
    </row>
    <row r="330" spans="1:10">
      <c r="A330" s="2"/>
      <c r="B330" s="5">
        <v>42848</v>
      </c>
      <c r="C330" s="35">
        <v>409.56</v>
      </c>
      <c r="D330" s="36"/>
      <c r="E330">
        <v>0</v>
      </c>
      <c r="F330" s="7">
        <f t="shared" si="17"/>
        <v>0</v>
      </c>
      <c r="G330" s="7">
        <f t="shared" si="17"/>
        <v>0</v>
      </c>
      <c r="H330" s="7"/>
      <c r="I330" s="7"/>
      <c r="J330" s="7"/>
    </row>
    <row r="331" spans="1:10">
      <c r="A331" s="2"/>
      <c r="B331" s="5">
        <v>42849</v>
      </c>
      <c r="C331" s="35">
        <v>409.56</v>
      </c>
      <c r="D331" s="36"/>
      <c r="E331">
        <v>0</v>
      </c>
      <c r="F331" s="7">
        <f t="shared" si="17"/>
        <v>0</v>
      </c>
      <c r="G331" s="7">
        <f t="shared" si="17"/>
        <v>0</v>
      </c>
      <c r="H331" s="7"/>
      <c r="I331" s="7"/>
      <c r="J331" s="7"/>
    </row>
    <row r="332" spans="1:10">
      <c r="A332" s="2"/>
      <c r="B332" s="5">
        <v>42850</v>
      </c>
      <c r="C332" s="35">
        <v>409.56</v>
      </c>
      <c r="D332" s="36"/>
      <c r="E332">
        <v>0</v>
      </c>
      <c r="F332" s="7">
        <f t="shared" si="17"/>
        <v>0</v>
      </c>
      <c r="G332" s="7">
        <f t="shared" si="17"/>
        <v>0</v>
      </c>
      <c r="H332" s="7"/>
      <c r="I332" s="7"/>
      <c r="J332" s="7"/>
    </row>
    <row r="333" spans="1:10">
      <c r="A333" s="2"/>
      <c r="B333" s="5">
        <v>42851</v>
      </c>
      <c r="C333" s="35">
        <v>409.56</v>
      </c>
      <c r="D333" s="36"/>
      <c r="E333">
        <v>0</v>
      </c>
      <c r="F333" s="7">
        <f t="shared" si="17"/>
        <v>0</v>
      </c>
      <c r="G333" s="7">
        <f t="shared" si="17"/>
        <v>0</v>
      </c>
      <c r="H333" s="7"/>
      <c r="I333" s="7"/>
      <c r="J333" s="7"/>
    </row>
    <row r="334" spans="1:10">
      <c r="A334" s="2"/>
      <c r="B334" s="5">
        <v>42852</v>
      </c>
      <c r="C334" s="35">
        <v>409.56</v>
      </c>
      <c r="D334" s="36"/>
      <c r="E334">
        <v>0</v>
      </c>
      <c r="F334" s="7">
        <f t="shared" si="17"/>
        <v>0</v>
      </c>
      <c r="G334" s="7">
        <f t="shared" si="17"/>
        <v>0</v>
      </c>
      <c r="H334" s="7"/>
      <c r="I334" s="7"/>
      <c r="J334" s="7"/>
    </row>
    <row r="335" spans="1:10">
      <c r="A335" s="2"/>
      <c r="B335" s="5">
        <v>42853</v>
      </c>
      <c r="C335" s="35">
        <v>409.56</v>
      </c>
      <c r="D335" s="36"/>
      <c r="E335">
        <v>0</v>
      </c>
      <c r="F335" s="7">
        <f t="shared" si="17"/>
        <v>0</v>
      </c>
      <c r="G335" s="7">
        <f t="shared" si="17"/>
        <v>0</v>
      </c>
      <c r="H335" s="7"/>
      <c r="I335" s="7"/>
      <c r="J335" s="7"/>
    </row>
    <row r="336" spans="1:10">
      <c r="A336" s="2"/>
      <c r="B336" s="5">
        <v>42854</v>
      </c>
      <c r="C336" s="35">
        <v>409.56</v>
      </c>
      <c r="D336" s="36"/>
      <c r="E336">
        <v>0</v>
      </c>
      <c r="F336" s="7">
        <f t="shared" si="17"/>
        <v>0</v>
      </c>
      <c r="G336" s="7">
        <f t="shared" si="17"/>
        <v>0</v>
      </c>
      <c r="H336" s="7"/>
      <c r="I336" s="7"/>
      <c r="J336" s="7"/>
    </row>
    <row r="337" spans="1:10">
      <c r="A337" s="2" t="s">
        <v>12</v>
      </c>
      <c r="B337" s="5">
        <v>42855</v>
      </c>
      <c r="C337" s="35">
        <v>409.56</v>
      </c>
      <c r="D337" s="36"/>
      <c r="E337">
        <v>0</v>
      </c>
      <c r="F337" s="7">
        <f t="shared" si="17"/>
        <v>0</v>
      </c>
      <c r="G337" s="7">
        <f t="shared" si="17"/>
        <v>0</v>
      </c>
      <c r="H337" s="7">
        <f>AVERAGE(C308:C337)</f>
        <v>409.7609999999998</v>
      </c>
      <c r="I337" s="7">
        <f>SUM(F308:F337)</f>
        <v>0.85140025484921411</v>
      </c>
      <c r="J337" s="7">
        <f>SUM(G308:G337)</f>
        <v>0.85629335976214083</v>
      </c>
    </row>
    <row r="338" spans="1:10">
      <c r="A338" s="2"/>
      <c r="B338" s="5">
        <v>42856</v>
      </c>
      <c r="C338" s="35">
        <v>409.56</v>
      </c>
      <c r="D338" s="36"/>
      <c r="E338">
        <v>0</v>
      </c>
      <c r="F338" s="7">
        <f t="shared" si="17"/>
        <v>0</v>
      </c>
      <c r="G338" s="7">
        <f t="shared" si="17"/>
        <v>0</v>
      </c>
      <c r="H338" s="7"/>
      <c r="I338" s="7"/>
      <c r="J338" s="7"/>
    </row>
    <row r="339" spans="1:10">
      <c r="A339" s="2"/>
      <c r="B339" s="5">
        <v>42857</v>
      </c>
      <c r="C339" s="35">
        <v>409.56</v>
      </c>
      <c r="D339" s="36"/>
      <c r="E339">
        <v>0</v>
      </c>
      <c r="F339" s="7">
        <f t="shared" si="17"/>
        <v>0</v>
      </c>
      <c r="G339" s="7">
        <f t="shared" si="17"/>
        <v>0</v>
      </c>
      <c r="H339" s="7"/>
      <c r="I339" s="7"/>
      <c r="J339" s="7"/>
    </row>
    <row r="340" spans="1:10">
      <c r="A340" s="2"/>
      <c r="B340" s="5">
        <v>42858</v>
      </c>
      <c r="C340" s="35">
        <v>409.62</v>
      </c>
      <c r="D340" s="36">
        <v>19</v>
      </c>
      <c r="E340">
        <v>0</v>
      </c>
      <c r="F340" s="7">
        <f t="shared" si="17"/>
        <v>0</v>
      </c>
      <c r="G340" s="7">
        <f t="shared" si="17"/>
        <v>0</v>
      </c>
      <c r="H340" s="7"/>
      <c r="I340" s="7"/>
      <c r="J340" s="7"/>
    </row>
    <row r="341" spans="1:10">
      <c r="A341" s="2"/>
      <c r="B341" s="5">
        <v>42859</v>
      </c>
      <c r="C341" s="35">
        <v>409.62</v>
      </c>
      <c r="D341" s="36"/>
      <c r="E341">
        <v>0</v>
      </c>
      <c r="F341" s="7">
        <f t="shared" si="17"/>
        <v>4.6484496672801925E-2</v>
      </c>
      <c r="G341" s="7">
        <f t="shared" si="17"/>
        <v>0</v>
      </c>
      <c r="H341" s="7"/>
      <c r="I341" s="7"/>
      <c r="J341" s="7"/>
    </row>
    <row r="342" spans="1:10">
      <c r="A342" s="2"/>
      <c r="B342" s="5">
        <v>42860</v>
      </c>
      <c r="C342" s="35">
        <v>409.62</v>
      </c>
      <c r="D342" s="36"/>
      <c r="E342">
        <v>0</v>
      </c>
      <c r="F342" s="7">
        <f t="shared" si="17"/>
        <v>0</v>
      </c>
      <c r="G342" s="7">
        <f t="shared" si="17"/>
        <v>0</v>
      </c>
      <c r="H342" s="7"/>
      <c r="I342" s="7"/>
      <c r="J342" s="7"/>
    </row>
    <row r="343" spans="1:10">
      <c r="A343" s="2"/>
      <c r="B343" s="5">
        <v>42861</v>
      </c>
      <c r="C343" s="35">
        <v>409.75</v>
      </c>
      <c r="D343" s="36">
        <v>42</v>
      </c>
      <c r="E343">
        <v>0</v>
      </c>
      <c r="F343" s="7">
        <f t="shared" si="17"/>
        <v>0</v>
      </c>
      <c r="G343" s="7">
        <f t="shared" si="17"/>
        <v>0</v>
      </c>
      <c r="H343" s="7"/>
      <c r="I343" s="7"/>
      <c r="J343" s="7"/>
    </row>
    <row r="344" spans="1:10">
      <c r="A344" s="2"/>
      <c r="B344" s="5">
        <v>42862</v>
      </c>
      <c r="C344" s="35">
        <v>409.75</v>
      </c>
      <c r="D344" s="36"/>
      <c r="E344">
        <v>0</v>
      </c>
      <c r="F344" s="7">
        <f t="shared" si="17"/>
        <v>0.10275520317145689</v>
      </c>
      <c r="G344" s="7">
        <f t="shared" si="17"/>
        <v>0</v>
      </c>
      <c r="H344" s="7"/>
      <c r="I344" s="7"/>
      <c r="J344" s="7"/>
    </row>
    <row r="345" spans="1:10">
      <c r="A345" s="2"/>
      <c r="B345" s="5">
        <v>42863</v>
      </c>
      <c r="C345" s="35">
        <v>409.88</v>
      </c>
      <c r="D345" s="36">
        <v>42</v>
      </c>
      <c r="E345">
        <v>0</v>
      </c>
      <c r="F345" s="7">
        <f t="shared" si="17"/>
        <v>0</v>
      </c>
      <c r="G345" s="7">
        <f t="shared" si="17"/>
        <v>0</v>
      </c>
      <c r="H345" s="7"/>
      <c r="I345" s="7"/>
      <c r="J345" s="7"/>
    </row>
    <row r="346" spans="1:10">
      <c r="A346" s="2"/>
      <c r="B346" s="5">
        <v>42864</v>
      </c>
      <c r="C346" s="35">
        <v>409.95</v>
      </c>
      <c r="D346" s="36">
        <v>22</v>
      </c>
      <c r="E346">
        <v>0</v>
      </c>
      <c r="F346" s="7">
        <f t="shared" si="17"/>
        <v>0.10275520317145689</v>
      </c>
      <c r="G346" s="7">
        <f t="shared" si="17"/>
        <v>0</v>
      </c>
      <c r="H346" s="7"/>
      <c r="I346" s="7"/>
      <c r="J346" s="7"/>
    </row>
    <row r="347" spans="1:10">
      <c r="A347" s="2"/>
      <c r="B347" s="5">
        <v>42865</v>
      </c>
      <c r="C347" s="35">
        <v>409.95</v>
      </c>
      <c r="D347" s="36"/>
      <c r="E347">
        <v>0</v>
      </c>
      <c r="F347" s="7">
        <f t="shared" si="17"/>
        <v>5.3824154042191701E-2</v>
      </c>
      <c r="G347" s="7">
        <f t="shared" si="17"/>
        <v>0</v>
      </c>
      <c r="H347" s="7"/>
      <c r="I347" s="7"/>
      <c r="J347" s="7"/>
    </row>
    <row r="348" spans="1:10">
      <c r="A348" s="2"/>
      <c r="B348" s="5">
        <v>42866</v>
      </c>
      <c r="C348" s="35">
        <v>410.24</v>
      </c>
      <c r="D348" s="36">
        <v>94</v>
      </c>
      <c r="E348">
        <v>0</v>
      </c>
      <c r="F348" s="7">
        <f t="shared" si="17"/>
        <v>0</v>
      </c>
      <c r="G348" s="7">
        <f t="shared" si="17"/>
        <v>0</v>
      </c>
      <c r="H348" s="7"/>
      <c r="I348" s="7"/>
      <c r="J348" s="7"/>
    </row>
    <row r="349" spans="1:10">
      <c r="A349" s="2"/>
      <c r="B349" s="5">
        <v>42867</v>
      </c>
      <c r="C349" s="35">
        <v>410.24</v>
      </c>
      <c r="D349" s="36">
        <v>13</v>
      </c>
      <c r="E349">
        <v>0</v>
      </c>
      <c r="F349" s="7">
        <f t="shared" si="17"/>
        <v>0.22997593090754637</v>
      </c>
      <c r="G349" s="7">
        <f t="shared" si="17"/>
        <v>0</v>
      </c>
      <c r="H349" s="7"/>
      <c r="I349" s="7"/>
      <c r="J349" s="7"/>
    </row>
    <row r="350" spans="1:10">
      <c r="A350" s="2"/>
      <c r="B350" s="5">
        <v>42868</v>
      </c>
      <c r="C350" s="35">
        <v>410.28</v>
      </c>
      <c r="D350" s="36">
        <v>12</v>
      </c>
      <c r="E350">
        <v>0</v>
      </c>
      <c r="F350" s="7">
        <f t="shared" si="17"/>
        <v>3.1805181934022368E-2</v>
      </c>
      <c r="G350" s="7">
        <f t="shared" si="17"/>
        <v>0</v>
      </c>
      <c r="H350" s="7"/>
      <c r="I350" s="7"/>
      <c r="J350" s="7"/>
    </row>
    <row r="351" spans="1:10">
      <c r="A351" s="2"/>
      <c r="B351" s="5">
        <v>42869</v>
      </c>
      <c r="C351" s="35">
        <v>410.31</v>
      </c>
      <c r="D351" s="36"/>
      <c r="E351">
        <v>0</v>
      </c>
      <c r="F351" s="7">
        <f t="shared" si="17"/>
        <v>2.9358629477559111E-2</v>
      </c>
      <c r="G351" s="7">
        <f t="shared" si="17"/>
        <v>0</v>
      </c>
      <c r="H351" s="7"/>
      <c r="I351" s="7"/>
      <c r="J351" s="7"/>
    </row>
    <row r="352" spans="1:10">
      <c r="A352" s="2"/>
      <c r="B352" s="5">
        <v>42870</v>
      </c>
      <c r="C352" s="35">
        <v>410.31</v>
      </c>
      <c r="D352" s="36"/>
      <c r="E352">
        <v>0</v>
      </c>
      <c r="F352" s="7">
        <f t="shared" si="17"/>
        <v>0</v>
      </c>
      <c r="G352" s="7">
        <f t="shared" si="17"/>
        <v>0</v>
      </c>
      <c r="H352" s="7"/>
      <c r="I352" s="7"/>
      <c r="J352" s="7"/>
    </row>
    <row r="353" spans="1:10">
      <c r="A353" s="2"/>
      <c r="B353" s="5">
        <v>42871</v>
      </c>
      <c r="C353" s="35">
        <v>410.31</v>
      </c>
      <c r="D353" s="36"/>
      <c r="E353">
        <v>0</v>
      </c>
      <c r="F353" s="7">
        <f t="shared" si="17"/>
        <v>0</v>
      </c>
      <c r="G353" s="7">
        <f t="shared" si="17"/>
        <v>0</v>
      </c>
      <c r="H353" s="7"/>
      <c r="I353" s="7"/>
      <c r="J353" s="7"/>
    </row>
    <row r="354" spans="1:10">
      <c r="A354" s="2"/>
      <c r="B354" s="5">
        <v>42872</v>
      </c>
      <c r="C354" s="35">
        <v>410.31</v>
      </c>
      <c r="D354" s="36"/>
      <c r="E354">
        <v>0</v>
      </c>
      <c r="F354" s="7">
        <f t="shared" si="17"/>
        <v>0</v>
      </c>
      <c r="G354" s="7">
        <f t="shared" si="17"/>
        <v>0</v>
      </c>
      <c r="H354" s="7"/>
      <c r="I354" s="7"/>
      <c r="J354" s="7"/>
    </row>
    <row r="355" spans="1:10">
      <c r="A355" s="2"/>
      <c r="B355" s="5">
        <v>42873</v>
      </c>
      <c r="C355" s="35">
        <v>410.31</v>
      </c>
      <c r="D355" s="36"/>
      <c r="E355">
        <v>0</v>
      </c>
      <c r="F355" s="7">
        <f t="shared" si="17"/>
        <v>0</v>
      </c>
      <c r="G355" s="7">
        <f t="shared" si="17"/>
        <v>0</v>
      </c>
      <c r="H355" s="7"/>
      <c r="I355" s="7"/>
      <c r="J355" s="7"/>
    </row>
    <row r="356" spans="1:10">
      <c r="A356" s="2"/>
      <c r="B356" s="5">
        <v>42874</v>
      </c>
      <c r="C356" s="35">
        <v>410.31</v>
      </c>
      <c r="D356" s="36"/>
      <c r="E356">
        <v>0</v>
      </c>
      <c r="F356" s="7">
        <f t="shared" si="17"/>
        <v>0</v>
      </c>
      <c r="G356" s="7">
        <f t="shared" si="17"/>
        <v>0</v>
      </c>
      <c r="H356" s="7"/>
      <c r="I356" s="7"/>
      <c r="J356" s="7"/>
    </row>
    <row r="357" spans="1:10">
      <c r="A357" s="2"/>
      <c r="B357" s="5">
        <v>42875</v>
      </c>
      <c r="C357" s="35">
        <v>410.31</v>
      </c>
      <c r="D357" s="36"/>
      <c r="E357">
        <v>0</v>
      </c>
      <c r="F357" s="7">
        <f t="shared" si="17"/>
        <v>0</v>
      </c>
      <c r="G357" s="7">
        <f t="shared" si="17"/>
        <v>0</v>
      </c>
      <c r="H357" s="7"/>
      <c r="I357" s="7"/>
      <c r="J357" s="7"/>
    </row>
    <row r="358" spans="1:10">
      <c r="A358" s="2"/>
      <c r="B358" s="5">
        <v>42876</v>
      </c>
      <c r="C358" s="35">
        <v>410.31</v>
      </c>
      <c r="D358" s="36"/>
      <c r="E358">
        <v>0</v>
      </c>
      <c r="F358" s="7">
        <f t="shared" si="17"/>
        <v>0</v>
      </c>
      <c r="G358" s="7">
        <f t="shared" si="17"/>
        <v>0</v>
      </c>
      <c r="H358" s="7"/>
      <c r="I358" s="7"/>
      <c r="J358" s="7"/>
    </row>
    <row r="359" spans="1:10">
      <c r="A359" s="2"/>
      <c r="B359" s="5">
        <v>42877</v>
      </c>
      <c r="C359" s="35">
        <v>410.31</v>
      </c>
      <c r="D359" s="36"/>
      <c r="E359">
        <v>0</v>
      </c>
      <c r="F359" s="7">
        <f t="shared" si="17"/>
        <v>0</v>
      </c>
      <c r="G359" s="7">
        <f t="shared" si="17"/>
        <v>0</v>
      </c>
      <c r="H359" s="7"/>
      <c r="I359" s="7"/>
      <c r="J359" s="7"/>
    </row>
    <row r="360" spans="1:10">
      <c r="A360" s="2"/>
      <c r="B360" s="5">
        <v>42878</v>
      </c>
      <c r="C360" s="35">
        <v>410.31</v>
      </c>
      <c r="D360" s="36"/>
      <c r="E360">
        <v>0</v>
      </c>
      <c r="F360" s="7">
        <f t="shared" si="17"/>
        <v>0</v>
      </c>
      <c r="G360" s="7">
        <f t="shared" si="17"/>
        <v>0</v>
      </c>
      <c r="H360" s="7"/>
      <c r="I360" s="7"/>
      <c r="J360" s="7"/>
    </row>
    <row r="361" spans="1:10">
      <c r="A361" s="2"/>
      <c r="B361" s="5">
        <v>42879</v>
      </c>
      <c r="C361" s="35">
        <v>410.31</v>
      </c>
      <c r="D361" s="36"/>
      <c r="E361">
        <v>0</v>
      </c>
      <c r="F361" s="7">
        <f t="shared" si="17"/>
        <v>0</v>
      </c>
      <c r="G361" s="7">
        <f t="shared" si="17"/>
        <v>0</v>
      </c>
      <c r="H361" s="7"/>
      <c r="I361" s="7"/>
      <c r="J361" s="7"/>
    </row>
    <row r="362" spans="1:10">
      <c r="A362" s="2"/>
      <c r="B362" s="5">
        <v>42880</v>
      </c>
      <c r="C362" s="35">
        <v>410.31</v>
      </c>
      <c r="D362" s="36"/>
      <c r="E362">
        <v>0</v>
      </c>
      <c r="F362" s="7">
        <f t="shared" si="17"/>
        <v>0</v>
      </c>
      <c r="G362" s="7">
        <f t="shared" si="17"/>
        <v>0</v>
      </c>
      <c r="H362" s="7"/>
      <c r="I362" s="7"/>
      <c r="J362" s="7"/>
    </row>
    <row r="363" spans="1:10">
      <c r="A363" s="2"/>
      <c r="B363" s="5">
        <v>42881</v>
      </c>
      <c r="C363" s="35">
        <v>410.31</v>
      </c>
      <c r="D363" s="36"/>
      <c r="E363">
        <v>0</v>
      </c>
      <c r="F363" s="7">
        <f t="shared" si="17"/>
        <v>0</v>
      </c>
      <c r="G363" s="7">
        <f t="shared" si="17"/>
        <v>0</v>
      </c>
      <c r="H363" s="7"/>
      <c r="I363" s="7"/>
      <c r="J363" s="7"/>
    </row>
    <row r="364" spans="1:10">
      <c r="A364" s="2"/>
      <c r="B364" s="5">
        <v>42882</v>
      </c>
      <c r="C364" s="35">
        <v>410.31</v>
      </c>
      <c r="D364" s="36"/>
      <c r="E364">
        <v>0</v>
      </c>
      <c r="F364" s="7">
        <f t="shared" si="17"/>
        <v>0</v>
      </c>
      <c r="G364" s="7">
        <f t="shared" si="17"/>
        <v>0</v>
      </c>
      <c r="H364" s="7"/>
      <c r="I364" s="7"/>
      <c r="J364" s="7"/>
    </row>
    <row r="365" spans="1:10">
      <c r="A365" s="2"/>
      <c r="B365" s="5">
        <v>42883</v>
      </c>
      <c r="C365" s="35">
        <v>410.31</v>
      </c>
      <c r="D365" s="36"/>
      <c r="E365">
        <v>0</v>
      </c>
      <c r="F365" s="7">
        <f t="shared" si="17"/>
        <v>0</v>
      </c>
      <c r="G365" s="7">
        <f t="shared" si="17"/>
        <v>0</v>
      </c>
      <c r="H365" s="7"/>
      <c r="I365" s="7"/>
      <c r="J365" s="7"/>
    </row>
    <row r="366" spans="1:10">
      <c r="A366" s="2"/>
      <c r="B366" s="5">
        <v>42884</v>
      </c>
      <c r="C366" s="35">
        <v>410.31</v>
      </c>
      <c r="D366" s="36"/>
      <c r="E366">
        <v>0</v>
      </c>
      <c r="F366" s="7">
        <f t="shared" si="17"/>
        <v>0</v>
      </c>
      <c r="G366" s="7">
        <f t="shared" si="17"/>
        <v>0</v>
      </c>
      <c r="H366" s="7"/>
      <c r="I366" s="7"/>
      <c r="J366" s="7"/>
    </row>
    <row r="367" spans="1:10">
      <c r="A367" s="2"/>
      <c r="B367" s="5">
        <v>42885</v>
      </c>
      <c r="C367" s="35">
        <v>410.36</v>
      </c>
      <c r="D367" s="36">
        <v>10</v>
      </c>
      <c r="E367">
        <v>0</v>
      </c>
      <c r="F367" s="7">
        <f t="shared" si="17"/>
        <v>0</v>
      </c>
      <c r="G367" s="7">
        <f t="shared" si="17"/>
        <v>0</v>
      </c>
      <c r="H367" s="7"/>
      <c r="I367" s="7"/>
      <c r="J367" s="7"/>
    </row>
    <row r="368" spans="1:10">
      <c r="A368" s="2" t="s">
        <v>13</v>
      </c>
      <c r="B368" s="5">
        <v>42886</v>
      </c>
      <c r="C368" s="35">
        <v>410.39</v>
      </c>
      <c r="D368" s="36">
        <v>20</v>
      </c>
      <c r="E368">
        <v>0</v>
      </c>
      <c r="F368" s="7">
        <f t="shared" si="17"/>
        <v>2.4465524564632593E-2</v>
      </c>
      <c r="G368" s="7">
        <f t="shared" si="17"/>
        <v>0</v>
      </c>
      <c r="H368" s="7">
        <f>AVERAGE(C338:C368)</f>
        <v>410.12032258064511</v>
      </c>
      <c r="I368" s="7">
        <f>SUM(F338:F368)</f>
        <v>0.6214243239416678</v>
      </c>
      <c r="J368" s="7">
        <f>SUM(G338:G368)</f>
        <v>0</v>
      </c>
    </row>
  </sheetData>
  <conditionalFormatting sqref="C218:C248">
    <cfRule type="cellIs" dxfId="9" priority="5" operator="equal">
      <formula>40</formula>
    </cfRule>
  </conditionalFormatting>
  <conditionalFormatting sqref="C249:C276">
    <cfRule type="cellIs" dxfId="8" priority="4" operator="equal">
      <formula>40</formula>
    </cfRule>
  </conditionalFormatting>
  <conditionalFormatting sqref="C277:C307">
    <cfRule type="cellIs" dxfId="7" priority="3" operator="equal">
      <formula>40</formula>
    </cfRule>
  </conditionalFormatting>
  <conditionalFormatting sqref="C308:C337">
    <cfRule type="cellIs" dxfId="6" priority="2" operator="equal">
      <formula>40</formula>
    </cfRule>
  </conditionalFormatting>
  <conditionalFormatting sqref="C338:C368">
    <cfRule type="cellIs" dxfId="5" priority="1" operator="equal">
      <formula>40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68"/>
  <sheetViews>
    <sheetView workbookViewId="0">
      <pane ySplit="15" topLeftCell="A362" activePane="bottomLeft" state="frozen"/>
      <selection pane="bottomLeft" activeCell="N15" sqref="N15:P15"/>
    </sheetView>
  </sheetViews>
  <sheetFormatPr defaultRowHeight="15"/>
  <cols>
    <col min="1" max="1" width="11.5703125" customWidth="1"/>
    <col min="2" max="2" width="10.7109375" bestFit="1" customWidth="1"/>
    <col min="8" max="8" width="12.5703125" customWidth="1"/>
    <col min="9" max="9" width="10.140625" customWidth="1"/>
    <col min="10" max="10" width="11.5703125" customWidth="1"/>
  </cols>
  <sheetData>
    <row r="1" spans="1:19" ht="15.75">
      <c r="A1" s="20" t="s">
        <v>52</v>
      </c>
      <c r="B1" s="4"/>
    </row>
    <row r="2" spans="1:19" s="1" customFormat="1" ht="45">
      <c r="A2" s="1" t="s">
        <v>0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L2" s="2" t="s">
        <v>0</v>
      </c>
      <c r="M2" s="2" t="s">
        <v>23</v>
      </c>
      <c r="N2" s="1" t="s">
        <v>15</v>
      </c>
      <c r="O2" s="1" t="s">
        <v>18</v>
      </c>
      <c r="P2" s="1" t="s">
        <v>19</v>
      </c>
      <c r="Q2"/>
      <c r="R2"/>
    </row>
    <row r="3" spans="1:19">
      <c r="A3" s="2" t="s">
        <v>1</v>
      </c>
      <c r="B3" s="5">
        <v>42521</v>
      </c>
      <c r="C3" s="32">
        <v>156.72</v>
      </c>
      <c r="D3" s="32"/>
      <c r="E3">
        <v>0</v>
      </c>
      <c r="F3" s="1"/>
      <c r="G3" s="1"/>
      <c r="H3" s="6"/>
      <c r="I3" s="6"/>
      <c r="J3" s="6"/>
      <c r="K3" s="6"/>
      <c r="L3" s="2" t="s">
        <v>1</v>
      </c>
      <c r="M3" t="s">
        <v>24</v>
      </c>
      <c r="N3" s="7">
        <f>H33</f>
        <v>239.55566666666672</v>
      </c>
      <c r="O3" s="7">
        <f t="shared" ref="O3:P3" si="0">I33</f>
        <v>3.6086648732833075</v>
      </c>
      <c r="P3" s="7">
        <f t="shared" si="0"/>
        <v>0</v>
      </c>
      <c r="R3" t="s">
        <v>53</v>
      </c>
      <c r="S3" s="1"/>
    </row>
    <row r="4" spans="1:19">
      <c r="B4" s="5">
        <v>42522</v>
      </c>
      <c r="C4" s="32">
        <v>156.72</v>
      </c>
      <c r="D4" s="31"/>
      <c r="E4">
        <v>0</v>
      </c>
      <c r="F4" s="7">
        <f>(D3*24*60*60)/(35.315*10^6)</f>
        <v>0</v>
      </c>
      <c r="G4" s="7">
        <f>(E3*24*60*60)/(35.315*10^6)</f>
        <v>0</v>
      </c>
      <c r="M4" t="s">
        <v>25</v>
      </c>
      <c r="N4" s="7">
        <f>H64</f>
        <v>300.50419354838698</v>
      </c>
      <c r="O4" s="7">
        <f t="shared" ref="O4:P4" si="1">I64</f>
        <v>0.58717258955118234</v>
      </c>
      <c r="P4" s="7">
        <f t="shared" si="1"/>
        <v>0</v>
      </c>
      <c r="R4" t="s">
        <v>54</v>
      </c>
    </row>
    <row r="5" spans="1:19">
      <c r="B5" s="5">
        <v>42523</v>
      </c>
      <c r="C5" s="32">
        <v>156.72</v>
      </c>
      <c r="D5" s="31"/>
      <c r="E5">
        <v>0</v>
      </c>
      <c r="F5" s="7">
        <f t="shared" ref="F5:G68" si="2">(D4*24*60*60)/(35.315*10^6)</f>
        <v>0</v>
      </c>
      <c r="G5" s="7">
        <f t="shared" si="2"/>
        <v>0</v>
      </c>
      <c r="M5" t="s">
        <v>26</v>
      </c>
      <c r="N5" s="7">
        <f>H95</f>
        <v>271.62096774193543</v>
      </c>
      <c r="O5" s="7">
        <f t="shared" ref="O5:P5" si="3">I95</f>
        <v>7.3763556562367256</v>
      </c>
      <c r="P5" s="7">
        <f t="shared" si="3"/>
        <v>10.275520317145689</v>
      </c>
    </row>
    <row r="6" spans="1:19">
      <c r="B6" s="5">
        <v>42524</v>
      </c>
      <c r="C6" s="32">
        <v>156.72</v>
      </c>
      <c r="D6" s="31"/>
      <c r="E6">
        <v>0</v>
      </c>
      <c r="F6" s="7">
        <f t="shared" si="2"/>
        <v>0</v>
      </c>
      <c r="G6" s="7">
        <f t="shared" si="2"/>
        <v>0</v>
      </c>
      <c r="M6" t="s">
        <v>27</v>
      </c>
      <c r="N6" s="7">
        <f>H125</f>
        <v>143.17200000000003</v>
      </c>
      <c r="O6" s="7">
        <f t="shared" ref="O6:P6" si="4">I125</f>
        <v>9.0228854594365</v>
      </c>
      <c r="P6" s="7">
        <f t="shared" si="4"/>
        <v>12.35508990513946</v>
      </c>
    </row>
    <row r="7" spans="1:19">
      <c r="B7" s="5">
        <v>42525</v>
      </c>
      <c r="C7" s="32">
        <v>156.72</v>
      </c>
      <c r="D7" s="31"/>
      <c r="E7">
        <v>0</v>
      </c>
      <c r="F7" s="7">
        <f t="shared" si="2"/>
        <v>0</v>
      </c>
      <c r="G7" s="7">
        <f t="shared" si="2"/>
        <v>0</v>
      </c>
      <c r="M7" t="s">
        <v>28</v>
      </c>
      <c r="N7" s="7">
        <f>H156</f>
        <v>104.42903225806451</v>
      </c>
      <c r="O7" s="7">
        <f t="shared" ref="O7:P7" si="5">I156</f>
        <v>0.1908310916041342</v>
      </c>
      <c r="P7" s="7">
        <f t="shared" si="5"/>
        <v>0</v>
      </c>
    </row>
    <row r="8" spans="1:19">
      <c r="B8" s="5">
        <v>42526</v>
      </c>
      <c r="C8" s="32">
        <v>156.72</v>
      </c>
      <c r="D8" s="31"/>
      <c r="E8">
        <v>0</v>
      </c>
      <c r="F8" s="7">
        <f t="shared" si="2"/>
        <v>0</v>
      </c>
      <c r="G8" s="7">
        <f t="shared" si="2"/>
        <v>0</v>
      </c>
      <c r="M8" t="s">
        <v>29</v>
      </c>
      <c r="N8" s="7">
        <f>H186</f>
        <v>123.15733333333338</v>
      </c>
      <c r="O8" s="7">
        <f t="shared" ref="O8:P8" si="6">I186</f>
        <v>0.48686393883618856</v>
      </c>
      <c r="P8" s="7">
        <f t="shared" si="6"/>
        <v>0</v>
      </c>
    </row>
    <row r="9" spans="1:19">
      <c r="B9" s="5">
        <v>42527</v>
      </c>
      <c r="C9" s="32">
        <v>156.72</v>
      </c>
      <c r="D9" s="31"/>
      <c r="E9">
        <v>0</v>
      </c>
      <c r="F9" s="7">
        <f t="shared" si="2"/>
        <v>0</v>
      </c>
      <c r="G9" s="7">
        <f t="shared" si="2"/>
        <v>0</v>
      </c>
      <c r="M9" t="s">
        <v>30</v>
      </c>
      <c r="N9" s="7">
        <f>H217</f>
        <v>125.52709677419351</v>
      </c>
      <c r="O9" s="7">
        <f t="shared" ref="O9:P9" si="7">I217</f>
        <v>0</v>
      </c>
      <c r="P9" s="7">
        <f t="shared" si="7"/>
        <v>0</v>
      </c>
    </row>
    <row r="10" spans="1:19">
      <c r="B10" s="5">
        <v>42528</v>
      </c>
      <c r="C10" s="32">
        <v>159.19</v>
      </c>
      <c r="D10" s="32">
        <v>28</v>
      </c>
      <c r="E10">
        <v>0</v>
      </c>
      <c r="F10" s="7">
        <f t="shared" si="2"/>
        <v>0</v>
      </c>
      <c r="G10" s="7">
        <f t="shared" si="2"/>
        <v>0</v>
      </c>
      <c r="M10" t="s">
        <v>31</v>
      </c>
      <c r="N10" s="7">
        <f>H248</f>
        <v>223.72000000000006</v>
      </c>
      <c r="O10" s="7">
        <f t="shared" ref="O10:P10" si="8">I248</f>
        <v>5.4460257680872157</v>
      </c>
      <c r="P10" s="7">
        <f t="shared" si="8"/>
        <v>7.8191816508565779</v>
      </c>
    </row>
    <row r="11" spans="1:19">
      <c r="B11" s="5">
        <v>42529</v>
      </c>
      <c r="C11" s="32">
        <v>172.56</v>
      </c>
      <c r="D11" s="32">
        <v>155</v>
      </c>
      <c r="E11">
        <v>0</v>
      </c>
      <c r="F11" s="7">
        <f t="shared" si="2"/>
        <v>6.8503468780971258E-2</v>
      </c>
      <c r="G11" s="7">
        <f t="shared" si="2"/>
        <v>0</v>
      </c>
      <c r="M11" t="s">
        <v>32</v>
      </c>
      <c r="N11" s="7">
        <f>H276</f>
        <v>217</v>
      </c>
      <c r="O11" s="7">
        <f t="shared" ref="O11:P11" si="9">I276</f>
        <v>5.8717258955118222E-2</v>
      </c>
      <c r="P11" s="7">
        <f t="shared" si="9"/>
        <v>0.12722072773608947</v>
      </c>
    </row>
    <row r="12" spans="1:19">
      <c r="B12" s="5">
        <v>42530</v>
      </c>
      <c r="C12" s="32">
        <v>199.23</v>
      </c>
      <c r="D12" s="32">
        <v>309</v>
      </c>
      <c r="E12">
        <v>0</v>
      </c>
      <c r="F12" s="7">
        <f t="shared" si="2"/>
        <v>0.3792156307518052</v>
      </c>
      <c r="G12" s="7">
        <f t="shared" si="2"/>
        <v>0</v>
      </c>
      <c r="M12" t="s">
        <v>33</v>
      </c>
      <c r="N12" s="7">
        <f>H307</f>
        <v>217.89000000000007</v>
      </c>
      <c r="O12" s="7">
        <f t="shared" ref="O12:P12" si="10">I307</f>
        <v>0.88075888432677296</v>
      </c>
      <c r="P12" s="7">
        <f t="shared" si="10"/>
        <v>0</v>
      </c>
    </row>
    <row r="13" spans="1:19">
      <c r="B13" s="5">
        <v>42531</v>
      </c>
      <c r="C13" s="32">
        <v>220.82</v>
      </c>
      <c r="D13" s="32">
        <v>250</v>
      </c>
      <c r="E13">
        <v>0</v>
      </c>
      <c r="F13" s="7">
        <f t="shared" si="2"/>
        <v>0.7559847090471471</v>
      </c>
      <c r="G13" s="7">
        <f t="shared" si="2"/>
        <v>0</v>
      </c>
      <c r="M13" t="s">
        <v>34</v>
      </c>
      <c r="N13" s="7">
        <f>H337</f>
        <v>217.66733333333332</v>
      </c>
      <c r="O13" s="7">
        <f t="shared" ref="O13:P13" si="11">I337</f>
        <v>0.34251734390485633</v>
      </c>
      <c r="P13" s="7">
        <f t="shared" si="11"/>
        <v>0</v>
      </c>
    </row>
    <row r="14" spans="1:19">
      <c r="B14" s="5">
        <v>42532</v>
      </c>
      <c r="C14" s="32">
        <v>236.25</v>
      </c>
      <c r="D14" s="32">
        <v>178</v>
      </c>
      <c r="E14">
        <v>0</v>
      </c>
      <c r="F14" s="7">
        <f t="shared" si="2"/>
        <v>0.61163811411581481</v>
      </c>
      <c r="G14" s="7">
        <f t="shared" si="2"/>
        <v>0</v>
      </c>
      <c r="M14" t="s">
        <v>35</v>
      </c>
      <c r="N14" s="7">
        <f>H368</f>
        <v>218.02322580645162</v>
      </c>
      <c r="O14" s="7">
        <f t="shared" ref="O14:P14" si="12">I368</f>
        <v>0.39144839303412143</v>
      </c>
      <c r="P14" s="7">
        <f t="shared" si="12"/>
        <v>0</v>
      </c>
    </row>
    <row r="15" spans="1:19">
      <c r="B15" s="5">
        <v>42533</v>
      </c>
      <c r="C15" s="32">
        <v>251.32</v>
      </c>
      <c r="D15" s="32">
        <v>174</v>
      </c>
      <c r="E15">
        <v>0</v>
      </c>
      <c r="F15" s="7">
        <f t="shared" si="2"/>
        <v>0.43548633725046015</v>
      </c>
      <c r="G15" s="7">
        <f t="shared" si="2"/>
        <v>0</v>
      </c>
      <c r="L15" s="2" t="s">
        <v>36</v>
      </c>
      <c r="M15" s="2"/>
      <c r="N15" s="8">
        <f>AVERAGE(N3:N14)</f>
        <v>200.18890412186383</v>
      </c>
      <c r="O15" s="8">
        <f>SUM(O3:O14)</f>
        <v>28.392241257256121</v>
      </c>
      <c r="P15" s="8">
        <f>SUM(P3:P14)</f>
        <v>30.577012600877815</v>
      </c>
      <c r="Q15" s="2"/>
      <c r="R15" s="2" t="s">
        <v>37</v>
      </c>
      <c r="S15" s="8">
        <f>((P15-O15)/O15)*100</f>
        <v>7.6949590693666661</v>
      </c>
    </row>
    <row r="16" spans="1:19">
      <c r="B16" s="5">
        <v>42534</v>
      </c>
      <c r="C16" s="32">
        <v>259.33999999999997</v>
      </c>
      <c r="D16" s="32">
        <v>93</v>
      </c>
      <c r="E16">
        <v>0</v>
      </c>
      <c r="F16" s="7">
        <f t="shared" si="2"/>
        <v>0.42570012742460711</v>
      </c>
      <c r="G16" s="7">
        <f t="shared" si="2"/>
        <v>0</v>
      </c>
    </row>
    <row r="17" spans="2:7">
      <c r="B17" s="5">
        <v>42535</v>
      </c>
      <c r="C17" s="32">
        <v>269.48</v>
      </c>
      <c r="D17" s="32">
        <v>117</v>
      </c>
      <c r="E17">
        <v>0</v>
      </c>
      <c r="F17" s="7">
        <f t="shared" si="2"/>
        <v>0.22752937845108312</v>
      </c>
      <c r="G17" s="7">
        <f t="shared" si="2"/>
        <v>0</v>
      </c>
    </row>
    <row r="18" spans="2:7">
      <c r="B18" s="5">
        <v>42536</v>
      </c>
      <c r="C18" s="32">
        <v>270.33</v>
      </c>
      <c r="D18" s="32">
        <v>10</v>
      </c>
      <c r="E18">
        <v>0</v>
      </c>
      <c r="F18" s="7">
        <f t="shared" si="2"/>
        <v>0.28624663740620132</v>
      </c>
      <c r="G18" s="7">
        <f t="shared" si="2"/>
        <v>0</v>
      </c>
    </row>
    <row r="19" spans="2:7">
      <c r="B19" s="5">
        <v>42537</v>
      </c>
      <c r="C19" s="32">
        <v>274.01</v>
      </c>
      <c r="D19" s="32">
        <v>42</v>
      </c>
      <c r="E19">
        <v>0</v>
      </c>
      <c r="F19" s="7">
        <f t="shared" si="2"/>
        <v>2.4465524564632593E-2</v>
      </c>
      <c r="G19" s="7">
        <f t="shared" si="2"/>
        <v>0</v>
      </c>
    </row>
    <row r="20" spans="2:7">
      <c r="B20" s="5">
        <v>42538</v>
      </c>
      <c r="C20" s="32">
        <v>274.01</v>
      </c>
      <c r="D20" s="31"/>
      <c r="E20">
        <v>0</v>
      </c>
      <c r="F20" s="7">
        <f t="shared" si="2"/>
        <v>0.10275520317145689</v>
      </c>
      <c r="G20" s="7">
        <f t="shared" si="2"/>
        <v>0</v>
      </c>
    </row>
    <row r="21" spans="2:7">
      <c r="B21" s="5">
        <v>42539</v>
      </c>
      <c r="C21" s="32">
        <v>276.83999999999997</v>
      </c>
      <c r="D21" s="32">
        <v>33</v>
      </c>
      <c r="E21">
        <v>0</v>
      </c>
      <c r="F21" s="7">
        <f t="shared" si="2"/>
        <v>0</v>
      </c>
      <c r="G21" s="7">
        <f t="shared" si="2"/>
        <v>0</v>
      </c>
    </row>
    <row r="22" spans="2:7">
      <c r="B22" s="5">
        <v>42540</v>
      </c>
      <c r="C22" s="32">
        <v>279.95</v>
      </c>
      <c r="D22" s="32">
        <v>36</v>
      </c>
      <c r="E22">
        <v>0</v>
      </c>
      <c r="F22" s="7">
        <f t="shared" si="2"/>
        <v>8.0736231063287561E-2</v>
      </c>
      <c r="G22" s="7">
        <f t="shared" si="2"/>
        <v>0</v>
      </c>
    </row>
    <row r="23" spans="2:7">
      <c r="B23" s="5">
        <v>42541</v>
      </c>
      <c r="C23" s="32">
        <v>279.95</v>
      </c>
      <c r="D23" s="31"/>
      <c r="E23">
        <v>0</v>
      </c>
      <c r="F23" s="7">
        <f t="shared" si="2"/>
        <v>8.8075888432677329E-2</v>
      </c>
      <c r="G23" s="7">
        <f t="shared" si="2"/>
        <v>0</v>
      </c>
    </row>
    <row r="24" spans="2:7">
      <c r="B24" s="5">
        <v>42542</v>
      </c>
      <c r="C24" s="32">
        <v>280.8</v>
      </c>
      <c r="D24" s="32">
        <v>10</v>
      </c>
      <c r="E24">
        <v>0</v>
      </c>
      <c r="F24" s="7">
        <f t="shared" si="2"/>
        <v>0</v>
      </c>
      <c r="G24" s="7">
        <f t="shared" si="2"/>
        <v>0</v>
      </c>
    </row>
    <row r="25" spans="2:7">
      <c r="B25" s="5">
        <v>42543</v>
      </c>
      <c r="C25" s="32">
        <v>280.8</v>
      </c>
      <c r="D25" s="31"/>
      <c r="E25">
        <v>0</v>
      </c>
      <c r="F25" s="7">
        <f t="shared" si="2"/>
        <v>2.4465524564632593E-2</v>
      </c>
      <c r="G25" s="7">
        <f t="shared" si="2"/>
        <v>0</v>
      </c>
    </row>
    <row r="26" spans="2:7">
      <c r="B26" s="5">
        <v>42544</v>
      </c>
      <c r="C26" s="32">
        <v>280.8</v>
      </c>
      <c r="D26" s="31"/>
      <c r="E26">
        <v>0</v>
      </c>
      <c r="F26" s="7">
        <f t="shared" si="2"/>
        <v>0</v>
      </c>
      <c r="G26" s="7">
        <f t="shared" si="2"/>
        <v>0</v>
      </c>
    </row>
    <row r="27" spans="2:7">
      <c r="B27" s="5">
        <v>42545</v>
      </c>
      <c r="C27" s="32">
        <v>280.8</v>
      </c>
      <c r="D27" s="31"/>
      <c r="E27">
        <v>0</v>
      </c>
      <c r="F27" s="7">
        <f t="shared" si="2"/>
        <v>0</v>
      </c>
      <c r="G27" s="7">
        <f t="shared" si="2"/>
        <v>0</v>
      </c>
    </row>
    <row r="28" spans="2:7">
      <c r="B28" s="5">
        <v>42546</v>
      </c>
      <c r="C28" s="32">
        <v>280.8</v>
      </c>
      <c r="D28" s="31"/>
      <c r="E28">
        <v>0</v>
      </c>
      <c r="F28" s="7">
        <f t="shared" si="2"/>
        <v>0</v>
      </c>
      <c r="G28" s="7">
        <f t="shared" si="2"/>
        <v>0</v>
      </c>
    </row>
    <row r="29" spans="2:7">
      <c r="B29" s="5">
        <v>42547</v>
      </c>
      <c r="C29" s="32">
        <v>280.8</v>
      </c>
      <c r="D29" s="31"/>
      <c r="E29">
        <v>0</v>
      </c>
      <c r="F29" s="7">
        <f t="shared" si="2"/>
        <v>0</v>
      </c>
      <c r="G29" s="7">
        <f t="shared" si="2"/>
        <v>0</v>
      </c>
    </row>
    <row r="30" spans="2:7">
      <c r="B30" s="5">
        <v>42548</v>
      </c>
      <c r="C30" s="32">
        <v>280.8</v>
      </c>
      <c r="D30" s="31"/>
      <c r="E30">
        <v>0</v>
      </c>
      <c r="F30" s="7">
        <f t="shared" si="2"/>
        <v>0</v>
      </c>
      <c r="G30" s="7">
        <f t="shared" si="2"/>
        <v>0</v>
      </c>
    </row>
    <row r="31" spans="2:7">
      <c r="B31" s="5">
        <v>42549</v>
      </c>
      <c r="C31" s="32">
        <v>281.64999999999998</v>
      </c>
      <c r="D31" s="32">
        <v>10</v>
      </c>
      <c r="E31">
        <v>0</v>
      </c>
      <c r="F31" s="7">
        <f t="shared" si="2"/>
        <v>0</v>
      </c>
      <c r="G31" s="7">
        <f t="shared" si="2"/>
        <v>0</v>
      </c>
    </row>
    <row r="32" spans="2:7">
      <c r="B32" s="5">
        <v>42550</v>
      </c>
      <c r="C32" s="32">
        <v>284.26</v>
      </c>
      <c r="D32" s="32">
        <v>30</v>
      </c>
      <c r="E32">
        <v>0</v>
      </c>
      <c r="F32" s="7">
        <f t="shared" si="2"/>
        <v>2.4465524564632593E-2</v>
      </c>
      <c r="G32" s="7">
        <f t="shared" si="2"/>
        <v>0</v>
      </c>
    </row>
    <row r="33" spans="1:10">
      <c r="A33" s="2" t="s">
        <v>2</v>
      </c>
      <c r="B33" s="5">
        <v>42551</v>
      </c>
      <c r="C33" s="32">
        <v>291.56</v>
      </c>
      <c r="D33" s="32">
        <v>84</v>
      </c>
      <c r="E33">
        <v>0</v>
      </c>
      <c r="F33" s="7">
        <f t="shared" si="2"/>
        <v>7.3396573693897779E-2</v>
      </c>
      <c r="G33" s="7">
        <f t="shared" si="2"/>
        <v>0</v>
      </c>
      <c r="H33" s="7">
        <f>AVERAGE(C4:C33)</f>
        <v>239.55566666666672</v>
      </c>
      <c r="I33" s="7">
        <f>SUM(F4:F33)</f>
        <v>3.6086648732833075</v>
      </c>
      <c r="J33" s="7">
        <f>SUM(G4:G33)</f>
        <v>0</v>
      </c>
    </row>
    <row r="34" spans="1:10" ht="15.75">
      <c r="A34" s="2"/>
      <c r="B34" s="5">
        <v>42552</v>
      </c>
      <c r="C34" s="37">
        <v>294.19</v>
      </c>
      <c r="D34" s="32">
        <v>30</v>
      </c>
      <c r="E34">
        <v>0</v>
      </c>
      <c r="F34" s="7">
        <f t="shared" si="2"/>
        <v>0.20551040634291379</v>
      </c>
      <c r="G34" s="7">
        <f t="shared" si="2"/>
        <v>0</v>
      </c>
    </row>
    <row r="35" spans="1:10" ht="15.75">
      <c r="A35" s="2"/>
      <c r="B35" s="5">
        <v>42553</v>
      </c>
      <c r="C35" s="37">
        <v>294.98</v>
      </c>
      <c r="D35" s="32">
        <v>9</v>
      </c>
      <c r="E35">
        <v>0</v>
      </c>
      <c r="F35" s="7">
        <f t="shared" si="2"/>
        <v>7.3396573693897779E-2</v>
      </c>
      <c r="G35" s="7">
        <f t="shared" si="2"/>
        <v>0</v>
      </c>
    </row>
    <row r="36" spans="1:10" ht="15.75">
      <c r="A36" s="2"/>
      <c r="B36" s="5">
        <v>42554</v>
      </c>
      <c r="C36" s="37">
        <v>295.77</v>
      </c>
      <c r="D36" s="32">
        <v>9</v>
      </c>
      <c r="E36">
        <v>0</v>
      </c>
      <c r="F36" s="7">
        <f t="shared" si="2"/>
        <v>2.2018972108169332E-2</v>
      </c>
      <c r="G36" s="7">
        <f t="shared" si="2"/>
        <v>0</v>
      </c>
    </row>
    <row r="37" spans="1:10" ht="15.75">
      <c r="A37" s="2"/>
      <c r="B37" s="5">
        <v>42555</v>
      </c>
      <c r="C37" s="37">
        <v>295.77</v>
      </c>
      <c r="D37" s="31"/>
      <c r="E37">
        <v>0</v>
      </c>
      <c r="F37" s="7">
        <f t="shared" si="2"/>
        <v>2.2018972108169332E-2</v>
      </c>
      <c r="G37" s="7">
        <f t="shared" si="2"/>
        <v>0</v>
      </c>
    </row>
    <row r="38" spans="1:10" ht="15.75">
      <c r="A38" s="2"/>
      <c r="B38" s="5">
        <v>42556</v>
      </c>
      <c r="C38" s="37">
        <v>295.77</v>
      </c>
      <c r="D38" s="31"/>
      <c r="E38">
        <v>0</v>
      </c>
      <c r="F38" s="7">
        <f t="shared" si="2"/>
        <v>0</v>
      </c>
      <c r="G38" s="7">
        <f t="shared" si="2"/>
        <v>0</v>
      </c>
    </row>
    <row r="39" spans="1:10" ht="15.75">
      <c r="A39" s="2"/>
      <c r="B39" s="5">
        <v>42557</v>
      </c>
      <c r="C39" s="37">
        <v>295.77</v>
      </c>
      <c r="D39" s="31"/>
      <c r="E39">
        <v>0</v>
      </c>
      <c r="F39" s="7">
        <f t="shared" si="2"/>
        <v>0</v>
      </c>
      <c r="G39" s="7">
        <f t="shared" si="2"/>
        <v>0</v>
      </c>
    </row>
    <row r="40" spans="1:10" ht="15.75">
      <c r="A40" s="2"/>
      <c r="B40" s="5">
        <v>42558</v>
      </c>
      <c r="C40" s="37">
        <v>295.77</v>
      </c>
      <c r="D40" s="31"/>
      <c r="E40">
        <v>0</v>
      </c>
      <c r="F40" s="7">
        <f t="shared" si="2"/>
        <v>0</v>
      </c>
      <c r="G40" s="7">
        <f t="shared" si="2"/>
        <v>0</v>
      </c>
    </row>
    <row r="41" spans="1:10" ht="15.75">
      <c r="A41" s="2"/>
      <c r="B41" s="5">
        <v>42559</v>
      </c>
      <c r="C41" s="37">
        <v>295.77</v>
      </c>
      <c r="D41" s="31"/>
      <c r="E41">
        <v>0</v>
      </c>
      <c r="F41" s="7">
        <f t="shared" si="2"/>
        <v>0</v>
      </c>
      <c r="G41" s="7">
        <f t="shared" si="2"/>
        <v>0</v>
      </c>
    </row>
    <row r="42" spans="1:10" ht="15.75">
      <c r="A42" s="2"/>
      <c r="B42" s="5">
        <v>42560</v>
      </c>
      <c r="C42" s="37">
        <v>298.39999999999998</v>
      </c>
      <c r="D42" s="32">
        <v>30</v>
      </c>
      <c r="E42">
        <v>0</v>
      </c>
      <c r="F42" s="7">
        <f t="shared" si="2"/>
        <v>0</v>
      </c>
      <c r="G42" s="7">
        <f t="shared" si="2"/>
        <v>0</v>
      </c>
    </row>
    <row r="43" spans="1:10" ht="15.75">
      <c r="A43" s="2"/>
      <c r="B43" s="5">
        <v>42561</v>
      </c>
      <c r="C43" s="37">
        <v>299.97000000000003</v>
      </c>
      <c r="D43" s="37">
        <v>18</v>
      </c>
      <c r="E43">
        <v>0</v>
      </c>
      <c r="F43" s="7">
        <f t="shared" si="2"/>
        <v>7.3396573693897779E-2</v>
      </c>
      <c r="G43" s="7">
        <f t="shared" si="2"/>
        <v>0</v>
      </c>
    </row>
    <row r="44" spans="1:10" ht="15.75">
      <c r="A44" s="2"/>
      <c r="B44" s="5">
        <v>42562</v>
      </c>
      <c r="C44" s="37">
        <v>299.97000000000003</v>
      </c>
      <c r="D44" s="31"/>
      <c r="E44">
        <v>0</v>
      </c>
      <c r="F44" s="7">
        <f t="shared" si="2"/>
        <v>4.4037944216338665E-2</v>
      </c>
      <c r="G44" s="7">
        <f t="shared" si="2"/>
        <v>0</v>
      </c>
    </row>
    <row r="45" spans="1:10" ht="15.75">
      <c r="A45" s="2"/>
      <c r="B45" s="5">
        <v>42563</v>
      </c>
      <c r="C45" s="37">
        <v>301.02999999999997</v>
      </c>
      <c r="D45" s="37">
        <v>12</v>
      </c>
      <c r="E45">
        <v>0</v>
      </c>
      <c r="F45" s="7">
        <f t="shared" si="2"/>
        <v>0</v>
      </c>
      <c r="G45" s="7">
        <f t="shared" si="2"/>
        <v>0</v>
      </c>
    </row>
    <row r="46" spans="1:10" ht="15.75">
      <c r="A46" s="2"/>
      <c r="B46" s="5">
        <v>42564</v>
      </c>
      <c r="C46" s="37">
        <v>301.82</v>
      </c>
      <c r="D46" s="32">
        <v>9</v>
      </c>
      <c r="E46">
        <v>0</v>
      </c>
      <c r="F46" s="7">
        <f t="shared" si="2"/>
        <v>2.9358629477559111E-2</v>
      </c>
      <c r="G46" s="7">
        <f t="shared" si="2"/>
        <v>0</v>
      </c>
    </row>
    <row r="47" spans="1:10" ht="15.75">
      <c r="A47" s="2"/>
      <c r="B47" s="5">
        <v>42565</v>
      </c>
      <c r="C47" s="37">
        <v>301.82</v>
      </c>
      <c r="D47" s="31"/>
      <c r="E47">
        <v>0</v>
      </c>
      <c r="F47" s="7">
        <f t="shared" si="2"/>
        <v>2.2018972108169332E-2</v>
      </c>
      <c r="G47" s="7">
        <f t="shared" si="2"/>
        <v>0</v>
      </c>
    </row>
    <row r="48" spans="1:10" ht="15.75">
      <c r="A48" s="2"/>
      <c r="B48" s="5">
        <v>42566</v>
      </c>
      <c r="C48" s="37">
        <v>301.82</v>
      </c>
      <c r="D48" s="31"/>
      <c r="E48">
        <v>0</v>
      </c>
      <c r="F48" s="7">
        <f t="shared" si="2"/>
        <v>0</v>
      </c>
      <c r="G48" s="7">
        <f t="shared" si="2"/>
        <v>0</v>
      </c>
    </row>
    <row r="49" spans="1:10" ht="15.75">
      <c r="A49" s="2"/>
      <c r="B49" s="5">
        <v>42567</v>
      </c>
      <c r="C49" s="37">
        <v>301.82</v>
      </c>
      <c r="D49" s="31"/>
      <c r="E49">
        <v>0</v>
      </c>
      <c r="F49" s="7">
        <f t="shared" si="2"/>
        <v>0</v>
      </c>
      <c r="G49" s="7">
        <f t="shared" si="2"/>
        <v>0</v>
      </c>
    </row>
    <row r="50" spans="1:10" ht="15.75">
      <c r="A50" s="2"/>
      <c r="B50" s="5">
        <v>42568</v>
      </c>
      <c r="C50" s="37">
        <v>301.82</v>
      </c>
      <c r="D50" s="31"/>
      <c r="E50">
        <v>0</v>
      </c>
      <c r="F50" s="7">
        <f t="shared" si="2"/>
        <v>0</v>
      </c>
      <c r="G50" s="7">
        <f t="shared" si="2"/>
        <v>0</v>
      </c>
    </row>
    <row r="51" spans="1:10" ht="15.75">
      <c r="A51" s="2"/>
      <c r="B51" s="5">
        <v>42569</v>
      </c>
      <c r="C51" s="37">
        <v>301.82</v>
      </c>
      <c r="D51" s="31"/>
      <c r="E51">
        <v>0</v>
      </c>
      <c r="F51" s="7">
        <f t="shared" si="2"/>
        <v>0</v>
      </c>
      <c r="G51" s="7">
        <f t="shared" si="2"/>
        <v>0</v>
      </c>
    </row>
    <row r="52" spans="1:10" ht="15.75">
      <c r="A52" s="2"/>
      <c r="B52" s="5">
        <v>42570</v>
      </c>
      <c r="C52" s="37">
        <v>301.82</v>
      </c>
      <c r="D52" s="31"/>
      <c r="E52">
        <v>0</v>
      </c>
      <c r="F52" s="7">
        <f t="shared" si="2"/>
        <v>0</v>
      </c>
      <c r="G52" s="7">
        <f t="shared" si="2"/>
        <v>0</v>
      </c>
    </row>
    <row r="53" spans="1:10" ht="15.75">
      <c r="A53" s="2"/>
      <c r="B53" s="5">
        <v>42571</v>
      </c>
      <c r="C53" s="37">
        <v>301.82</v>
      </c>
      <c r="D53" s="31"/>
      <c r="E53">
        <v>0</v>
      </c>
      <c r="F53" s="7">
        <f t="shared" si="2"/>
        <v>0</v>
      </c>
      <c r="G53" s="7">
        <f t="shared" si="2"/>
        <v>0</v>
      </c>
    </row>
    <row r="54" spans="1:10" ht="15.75">
      <c r="A54" s="2"/>
      <c r="B54" s="5">
        <v>42572</v>
      </c>
      <c r="C54" s="37">
        <v>301.82</v>
      </c>
      <c r="D54" s="31"/>
      <c r="E54">
        <v>0</v>
      </c>
      <c r="F54" s="7">
        <f t="shared" si="2"/>
        <v>0</v>
      </c>
      <c r="G54" s="7">
        <f t="shared" si="2"/>
        <v>0</v>
      </c>
    </row>
    <row r="55" spans="1:10" ht="15.75">
      <c r="A55" s="2"/>
      <c r="B55" s="5">
        <v>42573</v>
      </c>
      <c r="C55" s="37">
        <v>301.82</v>
      </c>
      <c r="D55" s="31"/>
      <c r="E55">
        <v>0</v>
      </c>
      <c r="F55" s="7">
        <f t="shared" si="2"/>
        <v>0</v>
      </c>
      <c r="G55" s="7">
        <f t="shared" si="2"/>
        <v>0</v>
      </c>
    </row>
    <row r="56" spans="1:10" ht="15.75">
      <c r="A56" s="2"/>
      <c r="B56" s="5">
        <v>42574</v>
      </c>
      <c r="C56" s="37">
        <v>301.82</v>
      </c>
      <c r="D56" s="31"/>
      <c r="E56">
        <v>0</v>
      </c>
      <c r="F56" s="7">
        <f t="shared" si="2"/>
        <v>0</v>
      </c>
      <c r="G56" s="7">
        <f t="shared" si="2"/>
        <v>0</v>
      </c>
    </row>
    <row r="57" spans="1:10" ht="15.75">
      <c r="A57" s="2"/>
      <c r="B57" s="5">
        <v>42575</v>
      </c>
      <c r="C57" s="37">
        <v>301.82</v>
      </c>
      <c r="D57" s="31"/>
      <c r="E57">
        <v>0</v>
      </c>
      <c r="F57" s="7">
        <f t="shared" si="2"/>
        <v>0</v>
      </c>
      <c r="G57" s="7">
        <f t="shared" si="2"/>
        <v>0</v>
      </c>
    </row>
    <row r="58" spans="1:10" ht="15.75">
      <c r="A58" s="2"/>
      <c r="B58" s="5">
        <v>42576</v>
      </c>
      <c r="C58" s="37">
        <v>302.61</v>
      </c>
      <c r="D58" s="32">
        <v>9</v>
      </c>
      <c r="E58">
        <v>0</v>
      </c>
      <c r="F58" s="7">
        <f t="shared" si="2"/>
        <v>0</v>
      </c>
      <c r="G58" s="7">
        <f t="shared" si="2"/>
        <v>0</v>
      </c>
    </row>
    <row r="59" spans="1:10" ht="15.75">
      <c r="A59" s="2"/>
      <c r="B59" s="5">
        <v>42577</v>
      </c>
      <c r="C59" s="37">
        <v>302.61</v>
      </c>
      <c r="D59" s="31"/>
      <c r="E59">
        <v>0</v>
      </c>
      <c r="F59" s="7">
        <f t="shared" si="2"/>
        <v>2.2018972108169332E-2</v>
      </c>
      <c r="G59" s="7">
        <f t="shared" si="2"/>
        <v>0</v>
      </c>
    </row>
    <row r="60" spans="1:10" ht="15.75">
      <c r="A60" s="2"/>
      <c r="B60" s="5">
        <v>42578</v>
      </c>
      <c r="C60" s="37">
        <v>304.45</v>
      </c>
      <c r="D60" s="32">
        <v>21</v>
      </c>
      <c r="E60">
        <v>0</v>
      </c>
      <c r="F60" s="7">
        <f t="shared" si="2"/>
        <v>0</v>
      </c>
      <c r="G60" s="7">
        <f t="shared" si="2"/>
        <v>0</v>
      </c>
    </row>
    <row r="61" spans="1:10" ht="15.75">
      <c r="A61" s="2"/>
      <c r="B61" s="5">
        <v>42579</v>
      </c>
      <c r="C61" s="37">
        <v>305.24</v>
      </c>
      <c r="D61" s="32">
        <v>9</v>
      </c>
      <c r="E61">
        <v>0</v>
      </c>
      <c r="F61" s="7">
        <f t="shared" si="2"/>
        <v>5.1377601585728447E-2</v>
      </c>
      <c r="G61" s="7">
        <f t="shared" si="2"/>
        <v>0</v>
      </c>
    </row>
    <row r="62" spans="1:10" ht="15.75">
      <c r="A62" s="2"/>
      <c r="B62" s="5">
        <v>42580</v>
      </c>
      <c r="C62" s="37">
        <v>305.24</v>
      </c>
      <c r="D62" s="31"/>
      <c r="E62">
        <v>0</v>
      </c>
      <c r="F62" s="7">
        <f t="shared" si="2"/>
        <v>2.2018972108169332E-2</v>
      </c>
      <c r="G62" s="7">
        <f t="shared" si="2"/>
        <v>0</v>
      </c>
    </row>
    <row r="63" spans="1:10" ht="15.75">
      <c r="A63" s="2"/>
      <c r="B63" s="5">
        <v>42581</v>
      </c>
      <c r="C63" s="37">
        <v>305.24</v>
      </c>
      <c r="D63" s="31"/>
      <c r="E63">
        <v>0</v>
      </c>
      <c r="F63" s="7">
        <f t="shared" si="2"/>
        <v>0</v>
      </c>
      <c r="G63" s="7">
        <f t="shared" si="2"/>
        <v>0</v>
      </c>
    </row>
    <row r="64" spans="1:10" ht="15.75">
      <c r="A64" s="2" t="s">
        <v>3</v>
      </c>
      <c r="B64" s="5">
        <v>42582</v>
      </c>
      <c r="C64" s="37">
        <v>305.24</v>
      </c>
      <c r="D64" s="31"/>
      <c r="E64">
        <v>0</v>
      </c>
      <c r="F64" s="7">
        <f t="shared" si="2"/>
        <v>0</v>
      </c>
      <c r="G64" s="7">
        <f t="shared" si="2"/>
        <v>0</v>
      </c>
      <c r="H64" s="7">
        <f>AVERAGE(C34:C64)</f>
        <v>300.50419354838698</v>
      </c>
      <c r="I64" s="7">
        <f>SUM(F34:F64)</f>
        <v>0.58717258955118234</v>
      </c>
      <c r="J64" s="7">
        <f>SUM(G34:G64)</f>
        <v>0</v>
      </c>
    </row>
    <row r="65" spans="1:10" ht="15.75">
      <c r="A65" s="2"/>
      <c r="B65" s="5">
        <v>42583</v>
      </c>
      <c r="C65" s="37">
        <v>305.24</v>
      </c>
      <c r="D65" s="31"/>
      <c r="E65">
        <v>0</v>
      </c>
      <c r="F65" s="7">
        <f t="shared" si="2"/>
        <v>0</v>
      </c>
      <c r="G65" s="7">
        <f t="shared" si="2"/>
        <v>0</v>
      </c>
      <c r="H65" s="7"/>
      <c r="I65" s="7"/>
      <c r="J65" s="7"/>
    </row>
    <row r="66" spans="1:10" ht="15.75">
      <c r="A66" s="2"/>
      <c r="B66" s="5">
        <v>42584</v>
      </c>
      <c r="C66" s="37">
        <v>305.24</v>
      </c>
      <c r="D66" s="31"/>
      <c r="E66">
        <v>0</v>
      </c>
      <c r="F66" s="7">
        <f t="shared" si="2"/>
        <v>0</v>
      </c>
      <c r="G66" s="7">
        <f t="shared" si="2"/>
        <v>0</v>
      </c>
      <c r="H66" s="7"/>
      <c r="I66" s="7"/>
      <c r="J66" s="7"/>
    </row>
    <row r="67" spans="1:10" ht="15.75">
      <c r="A67" s="2"/>
      <c r="B67" s="5">
        <v>42585</v>
      </c>
      <c r="C67" s="37">
        <v>305.24</v>
      </c>
      <c r="D67" s="31"/>
      <c r="E67">
        <v>0</v>
      </c>
      <c r="F67" s="7">
        <f t="shared" si="2"/>
        <v>0</v>
      </c>
      <c r="G67" s="7">
        <f t="shared" si="2"/>
        <v>0</v>
      </c>
      <c r="H67" s="7"/>
      <c r="I67" s="7"/>
      <c r="J67" s="7"/>
    </row>
    <row r="68" spans="1:10" ht="15.75">
      <c r="A68" s="2"/>
      <c r="B68" s="5">
        <v>42586</v>
      </c>
      <c r="C68" s="37">
        <v>305.24</v>
      </c>
      <c r="D68" s="31"/>
      <c r="E68">
        <v>100</v>
      </c>
      <c r="F68" s="7">
        <f t="shared" si="2"/>
        <v>0</v>
      </c>
      <c r="G68" s="7">
        <f t="shared" si="2"/>
        <v>0</v>
      </c>
      <c r="H68" s="7"/>
      <c r="I68" s="7"/>
      <c r="J68" s="7"/>
    </row>
    <row r="69" spans="1:10" ht="15.75">
      <c r="A69" s="2"/>
      <c r="B69" s="5">
        <v>42587</v>
      </c>
      <c r="C69" s="37">
        <v>305.24</v>
      </c>
      <c r="D69" s="31"/>
      <c r="E69">
        <v>100</v>
      </c>
      <c r="F69" s="7">
        <f t="shared" ref="F69:G132" si="13">(D68*24*60*60)/(35.315*10^6)</f>
        <v>0</v>
      </c>
      <c r="G69" s="7">
        <f t="shared" si="13"/>
        <v>0.24465524564632593</v>
      </c>
      <c r="H69" s="7"/>
      <c r="I69" s="7"/>
      <c r="J69" s="7"/>
    </row>
    <row r="70" spans="1:10" ht="15.75">
      <c r="A70" s="2"/>
      <c r="B70" s="5">
        <v>42588</v>
      </c>
      <c r="C70" s="37">
        <v>303.5</v>
      </c>
      <c r="D70" s="32">
        <v>80</v>
      </c>
      <c r="E70">
        <v>100</v>
      </c>
      <c r="F70" s="7">
        <f t="shared" si="13"/>
        <v>0</v>
      </c>
      <c r="G70" s="7">
        <f t="shared" si="13"/>
        <v>0.24465524564632593</v>
      </c>
      <c r="H70" s="7"/>
      <c r="I70" s="7"/>
      <c r="J70" s="7"/>
    </row>
    <row r="71" spans="1:10" ht="15.75">
      <c r="A71" s="2"/>
      <c r="B71" s="5">
        <v>42589</v>
      </c>
      <c r="C71" s="37">
        <v>301.82</v>
      </c>
      <c r="D71" s="32">
        <v>81</v>
      </c>
      <c r="E71">
        <v>100</v>
      </c>
      <c r="F71" s="7">
        <f t="shared" si="13"/>
        <v>0.19572419651706074</v>
      </c>
      <c r="G71" s="7">
        <f t="shared" si="13"/>
        <v>0.24465524564632593</v>
      </c>
      <c r="H71" s="7"/>
      <c r="I71" s="7"/>
      <c r="J71" s="7"/>
    </row>
    <row r="72" spans="1:10" ht="15.75">
      <c r="A72" s="2"/>
      <c r="B72" s="5">
        <v>42590</v>
      </c>
      <c r="C72" s="37">
        <v>299.97000000000003</v>
      </c>
      <c r="D72" s="32">
        <v>79</v>
      </c>
      <c r="E72">
        <v>100</v>
      </c>
      <c r="F72" s="7">
        <f t="shared" si="13"/>
        <v>0.19817074897352399</v>
      </c>
      <c r="G72" s="7">
        <f t="shared" si="13"/>
        <v>0.24465524564632593</v>
      </c>
      <c r="H72" s="7"/>
      <c r="I72" s="7"/>
      <c r="J72" s="7"/>
    </row>
    <row r="73" spans="1:10" ht="15.75">
      <c r="A73" s="2"/>
      <c r="B73" s="5">
        <v>42591</v>
      </c>
      <c r="C73" s="37">
        <v>298.39999999999998</v>
      </c>
      <c r="D73" s="32">
        <v>82</v>
      </c>
      <c r="E73">
        <v>100</v>
      </c>
      <c r="F73" s="7">
        <f t="shared" si="13"/>
        <v>0.19327764406059747</v>
      </c>
      <c r="G73" s="7">
        <f t="shared" si="13"/>
        <v>0.24465524564632593</v>
      </c>
      <c r="H73" s="7"/>
      <c r="I73" s="7"/>
      <c r="J73" s="7"/>
    </row>
    <row r="74" spans="1:10" ht="15.75">
      <c r="A74" s="2"/>
      <c r="B74" s="5">
        <v>42592</v>
      </c>
      <c r="C74" s="37">
        <v>295.77</v>
      </c>
      <c r="D74" s="32">
        <v>70</v>
      </c>
      <c r="E74">
        <v>100</v>
      </c>
      <c r="F74" s="7">
        <f t="shared" si="13"/>
        <v>0.20061730142998727</v>
      </c>
      <c r="G74" s="7">
        <f t="shared" si="13"/>
        <v>0.24465524564632593</v>
      </c>
      <c r="H74" s="7"/>
      <c r="I74" s="7"/>
      <c r="J74" s="7"/>
    </row>
    <row r="75" spans="1:10" ht="15.75">
      <c r="A75" s="2"/>
      <c r="B75" s="5">
        <v>42593</v>
      </c>
      <c r="C75" s="37">
        <v>293.14</v>
      </c>
      <c r="D75" s="32">
        <v>70</v>
      </c>
      <c r="E75">
        <v>100</v>
      </c>
      <c r="F75" s="7">
        <f t="shared" si="13"/>
        <v>0.17125867195242814</v>
      </c>
      <c r="G75" s="7">
        <f t="shared" si="13"/>
        <v>0.24465524564632593</v>
      </c>
      <c r="H75" s="7"/>
      <c r="I75" s="7"/>
      <c r="J75" s="7"/>
    </row>
    <row r="76" spans="1:10" ht="15.75">
      <c r="A76" s="2"/>
      <c r="B76" s="5">
        <v>42594</v>
      </c>
      <c r="C76" s="37">
        <v>290.51</v>
      </c>
      <c r="D76" s="32">
        <v>70</v>
      </c>
      <c r="E76">
        <v>100</v>
      </c>
      <c r="F76" s="7">
        <f t="shared" si="13"/>
        <v>0.17125867195242814</v>
      </c>
      <c r="G76" s="7">
        <f t="shared" si="13"/>
        <v>0.24465524564632593</v>
      </c>
      <c r="H76" s="7"/>
      <c r="I76" s="7"/>
      <c r="J76" s="7"/>
    </row>
    <row r="77" spans="1:10" ht="15.75">
      <c r="A77" s="2"/>
      <c r="B77" s="5">
        <v>42595</v>
      </c>
      <c r="C77" s="37">
        <v>288.14</v>
      </c>
      <c r="D77" s="32">
        <v>73</v>
      </c>
      <c r="E77">
        <v>100</v>
      </c>
      <c r="F77" s="7">
        <f t="shared" si="13"/>
        <v>0.17125867195242814</v>
      </c>
      <c r="G77" s="7">
        <f t="shared" si="13"/>
        <v>0.24465524564632593</v>
      </c>
      <c r="H77" s="7"/>
      <c r="I77" s="7"/>
      <c r="J77" s="7"/>
    </row>
    <row r="78" spans="1:10" ht="15.75">
      <c r="A78" s="2"/>
      <c r="B78" s="5">
        <v>42596</v>
      </c>
      <c r="C78" s="37">
        <v>285.43</v>
      </c>
      <c r="D78" s="32">
        <v>69</v>
      </c>
      <c r="E78">
        <v>100</v>
      </c>
      <c r="F78" s="7">
        <f t="shared" si="13"/>
        <v>0.17859832932181793</v>
      </c>
      <c r="G78" s="7">
        <f t="shared" si="13"/>
        <v>0.24465524564632593</v>
      </c>
      <c r="H78" s="7"/>
      <c r="I78" s="7"/>
      <c r="J78" s="7"/>
    </row>
    <row r="79" spans="1:10" ht="15.75">
      <c r="A79" s="2"/>
      <c r="B79" s="5">
        <v>42597</v>
      </c>
      <c r="C79" s="37">
        <v>282.5</v>
      </c>
      <c r="D79" s="32">
        <v>66</v>
      </c>
      <c r="E79">
        <v>100</v>
      </c>
      <c r="F79" s="7">
        <f t="shared" si="13"/>
        <v>0.16881211949596489</v>
      </c>
      <c r="G79" s="7">
        <f t="shared" si="13"/>
        <v>0.24465524564632593</v>
      </c>
      <c r="H79" s="7"/>
      <c r="I79" s="7"/>
      <c r="J79" s="7"/>
    </row>
    <row r="80" spans="1:10" ht="15.75">
      <c r="A80" s="2"/>
      <c r="B80" s="5">
        <v>42598</v>
      </c>
      <c r="C80" s="37">
        <v>279.95</v>
      </c>
      <c r="D80" s="32">
        <v>171</v>
      </c>
      <c r="E80">
        <v>200</v>
      </c>
      <c r="F80" s="7">
        <f t="shared" si="13"/>
        <v>0.16147246212657512</v>
      </c>
      <c r="G80" s="7">
        <f t="shared" si="13"/>
        <v>0.24465524564632593</v>
      </c>
      <c r="H80" s="7"/>
      <c r="I80" s="7"/>
      <c r="J80" s="7"/>
    </row>
    <row r="81" spans="1:10" ht="15.75">
      <c r="A81" s="2"/>
      <c r="B81" s="5">
        <v>42599</v>
      </c>
      <c r="C81" s="37">
        <v>275.12</v>
      </c>
      <c r="D81" s="32">
        <v>144</v>
      </c>
      <c r="E81">
        <v>200</v>
      </c>
      <c r="F81" s="7">
        <f t="shared" si="13"/>
        <v>0.41836047005521732</v>
      </c>
      <c r="G81" s="7">
        <f t="shared" si="13"/>
        <v>0.48931049129265186</v>
      </c>
      <c r="H81" s="7"/>
      <c r="I81" s="7"/>
      <c r="J81" s="7"/>
    </row>
    <row r="82" spans="1:10" ht="15.75">
      <c r="A82" s="2"/>
      <c r="B82" s="5">
        <v>42600</v>
      </c>
      <c r="C82" s="37">
        <v>270.33</v>
      </c>
      <c r="D82" s="32">
        <v>145</v>
      </c>
      <c r="E82">
        <v>200</v>
      </c>
      <c r="F82" s="7">
        <f t="shared" si="13"/>
        <v>0.35230355373070932</v>
      </c>
      <c r="G82" s="7">
        <f t="shared" si="13"/>
        <v>0.48931049129265186</v>
      </c>
      <c r="H82" s="7"/>
      <c r="I82" s="7"/>
      <c r="J82" s="7"/>
    </row>
    <row r="83" spans="1:10" ht="15.75">
      <c r="A83" s="2"/>
      <c r="B83" s="5">
        <v>42601</v>
      </c>
      <c r="C83" s="37">
        <v>265.8</v>
      </c>
      <c r="D83" s="32">
        <v>148</v>
      </c>
      <c r="E83">
        <v>200</v>
      </c>
      <c r="F83" s="7">
        <f t="shared" si="13"/>
        <v>0.35475010618717256</v>
      </c>
      <c r="G83" s="7">
        <f t="shared" si="13"/>
        <v>0.48931049129265186</v>
      </c>
      <c r="H83" s="7"/>
      <c r="I83" s="7"/>
      <c r="J83" s="7"/>
    </row>
    <row r="84" spans="1:10" ht="15.75">
      <c r="A84" s="2"/>
      <c r="B84" s="5">
        <v>42602</v>
      </c>
      <c r="C84" s="37">
        <v>261.10000000000002</v>
      </c>
      <c r="D84" s="32">
        <v>146</v>
      </c>
      <c r="E84">
        <v>200</v>
      </c>
      <c r="F84" s="7">
        <f t="shared" si="13"/>
        <v>0.36208976355656236</v>
      </c>
      <c r="G84" s="7">
        <f t="shared" si="13"/>
        <v>0.48931049129265186</v>
      </c>
      <c r="H84" s="7"/>
      <c r="I84" s="7"/>
      <c r="J84" s="7"/>
    </row>
    <row r="85" spans="1:10" ht="15.75">
      <c r="A85" s="2"/>
      <c r="B85" s="5">
        <v>42603</v>
      </c>
      <c r="C85" s="37">
        <v>256.91000000000003</v>
      </c>
      <c r="D85" s="32">
        <v>152</v>
      </c>
      <c r="E85">
        <v>200</v>
      </c>
      <c r="F85" s="7">
        <f t="shared" si="13"/>
        <v>0.35719665864363587</v>
      </c>
      <c r="G85" s="7">
        <f t="shared" si="13"/>
        <v>0.48931049129265186</v>
      </c>
      <c r="H85" s="7"/>
      <c r="I85" s="7"/>
      <c r="J85" s="7"/>
    </row>
    <row r="86" spans="1:10" ht="15.75">
      <c r="A86" s="2"/>
      <c r="B86" s="5">
        <v>42604</v>
      </c>
      <c r="C86" s="37">
        <v>253.02</v>
      </c>
      <c r="D86" s="32">
        <v>155</v>
      </c>
      <c r="E86">
        <v>200</v>
      </c>
      <c r="F86" s="7">
        <f t="shared" si="13"/>
        <v>0.3718759733824154</v>
      </c>
      <c r="G86" s="7">
        <f t="shared" si="13"/>
        <v>0.48931049129265186</v>
      </c>
      <c r="H86" s="7"/>
      <c r="I86" s="7"/>
      <c r="J86" s="7"/>
    </row>
    <row r="87" spans="1:10" ht="15.75">
      <c r="A87" s="2"/>
      <c r="B87" s="5">
        <v>42605</v>
      </c>
      <c r="C87" s="37">
        <v>248.89</v>
      </c>
      <c r="D87" s="32">
        <v>152</v>
      </c>
      <c r="E87">
        <v>200</v>
      </c>
      <c r="F87" s="7">
        <f t="shared" si="13"/>
        <v>0.3792156307518052</v>
      </c>
      <c r="G87" s="7">
        <f t="shared" si="13"/>
        <v>0.48931049129265186</v>
      </c>
      <c r="H87" s="7"/>
      <c r="I87" s="7"/>
      <c r="J87" s="7"/>
    </row>
    <row r="88" spans="1:10" ht="15.75">
      <c r="A88" s="2"/>
      <c r="B88" s="5">
        <v>42606</v>
      </c>
      <c r="C88" s="37">
        <v>245</v>
      </c>
      <c r="D88" s="32">
        <v>155</v>
      </c>
      <c r="E88">
        <v>200</v>
      </c>
      <c r="F88" s="7">
        <f t="shared" si="13"/>
        <v>0.3718759733824154</v>
      </c>
      <c r="G88" s="7">
        <f t="shared" si="13"/>
        <v>0.48931049129265186</v>
      </c>
      <c r="H88" s="7"/>
      <c r="I88" s="7"/>
      <c r="J88" s="7"/>
    </row>
    <row r="89" spans="1:10" ht="15.75">
      <c r="A89" s="2"/>
      <c r="B89" s="5">
        <v>42607</v>
      </c>
      <c r="C89" s="37">
        <v>240.87</v>
      </c>
      <c r="D89" s="32">
        <v>152</v>
      </c>
      <c r="E89">
        <v>200</v>
      </c>
      <c r="F89" s="7">
        <f t="shared" si="13"/>
        <v>0.3792156307518052</v>
      </c>
      <c r="G89" s="7">
        <f t="shared" si="13"/>
        <v>0.48931049129265186</v>
      </c>
      <c r="H89" s="7"/>
      <c r="I89" s="7"/>
      <c r="J89" s="7"/>
    </row>
    <row r="90" spans="1:10" ht="15.75">
      <c r="A90" s="2"/>
      <c r="B90" s="5">
        <v>42608</v>
      </c>
      <c r="C90" s="37">
        <v>236.98</v>
      </c>
      <c r="D90" s="32">
        <v>155</v>
      </c>
      <c r="E90">
        <v>200</v>
      </c>
      <c r="F90" s="7">
        <f t="shared" si="13"/>
        <v>0.3718759733824154</v>
      </c>
      <c r="G90" s="7">
        <f t="shared" si="13"/>
        <v>0.48931049129265186</v>
      </c>
      <c r="H90" s="7"/>
      <c r="I90" s="7"/>
      <c r="J90" s="7"/>
    </row>
    <row r="91" spans="1:10" ht="15.75">
      <c r="A91" s="2"/>
      <c r="B91" s="5">
        <v>42609</v>
      </c>
      <c r="C91" s="37">
        <v>232.91</v>
      </c>
      <c r="D91" s="32">
        <v>153</v>
      </c>
      <c r="E91">
        <v>200</v>
      </c>
      <c r="F91" s="7">
        <f t="shared" si="13"/>
        <v>0.3792156307518052</v>
      </c>
      <c r="G91" s="7">
        <f t="shared" si="13"/>
        <v>0.48931049129265186</v>
      </c>
      <c r="H91" s="7"/>
      <c r="I91" s="7"/>
      <c r="J91" s="7"/>
    </row>
    <row r="92" spans="1:10" ht="15.75">
      <c r="A92" s="2"/>
      <c r="B92" s="5">
        <v>42610</v>
      </c>
      <c r="C92" s="37">
        <v>228.44</v>
      </c>
      <c r="D92" s="32">
        <v>148</v>
      </c>
      <c r="E92">
        <v>200</v>
      </c>
      <c r="F92" s="7">
        <f t="shared" si="13"/>
        <v>0.37432252583887865</v>
      </c>
      <c r="G92" s="7">
        <f t="shared" si="13"/>
        <v>0.48931049129265186</v>
      </c>
      <c r="H92" s="7"/>
      <c r="I92" s="7"/>
      <c r="J92" s="7"/>
    </row>
    <row r="93" spans="1:10" ht="15.75">
      <c r="A93" s="2"/>
      <c r="B93" s="5">
        <v>42611</v>
      </c>
      <c r="C93" s="37">
        <v>224.23</v>
      </c>
      <c r="D93" s="32">
        <v>151</v>
      </c>
      <c r="E93">
        <v>200</v>
      </c>
      <c r="F93" s="7">
        <f t="shared" si="13"/>
        <v>0.36208976355656236</v>
      </c>
      <c r="G93" s="7">
        <f t="shared" si="13"/>
        <v>0.48931049129265186</v>
      </c>
      <c r="H93" s="7"/>
      <c r="I93" s="7"/>
      <c r="J93" s="7"/>
    </row>
    <row r="94" spans="1:10" ht="15.75">
      <c r="A94" s="2"/>
      <c r="B94" s="5">
        <v>42612</v>
      </c>
      <c r="C94" s="37">
        <v>219.76</v>
      </c>
      <c r="D94" s="32">
        <v>148</v>
      </c>
      <c r="E94">
        <v>200</v>
      </c>
      <c r="F94" s="7">
        <f t="shared" si="13"/>
        <v>0.36942942092595216</v>
      </c>
      <c r="G94" s="7">
        <f t="shared" si="13"/>
        <v>0.48931049129265186</v>
      </c>
      <c r="H94" s="7"/>
      <c r="I94" s="7"/>
      <c r="J94" s="7"/>
    </row>
    <row r="95" spans="1:10" ht="15.75">
      <c r="A95" s="2" t="s">
        <v>4</v>
      </c>
      <c r="B95" s="5">
        <v>42613</v>
      </c>
      <c r="C95" s="37">
        <v>215.56</v>
      </c>
      <c r="D95" s="32">
        <v>151</v>
      </c>
      <c r="E95">
        <v>200</v>
      </c>
      <c r="F95" s="7">
        <f t="shared" si="13"/>
        <v>0.36208976355656236</v>
      </c>
      <c r="G95" s="7">
        <f t="shared" si="13"/>
        <v>0.48931049129265186</v>
      </c>
      <c r="H95" s="7">
        <f>AVERAGE(C65:C95)</f>
        <v>271.62096774193543</v>
      </c>
      <c r="I95" s="7">
        <f>SUM(F65:F95)</f>
        <v>7.3763556562367256</v>
      </c>
      <c r="J95" s="7">
        <f>SUM(G65:G95)</f>
        <v>10.275520317145689</v>
      </c>
    </row>
    <row r="96" spans="1:10" ht="15.75">
      <c r="A96" s="2"/>
      <c r="B96" s="5">
        <v>42614</v>
      </c>
      <c r="C96" s="37">
        <v>211.35</v>
      </c>
      <c r="D96" s="32">
        <v>151</v>
      </c>
      <c r="E96">
        <v>200</v>
      </c>
      <c r="F96" s="7">
        <f t="shared" si="13"/>
        <v>0.36942942092595216</v>
      </c>
      <c r="G96" s="7">
        <f t="shared" si="13"/>
        <v>0.48931049129265186</v>
      </c>
      <c r="H96" s="7"/>
      <c r="I96" s="7"/>
      <c r="J96" s="7"/>
    </row>
    <row r="97" spans="1:10" ht="15.75">
      <c r="A97" s="2"/>
      <c r="B97" s="5">
        <v>42615</v>
      </c>
      <c r="C97" s="37">
        <v>206.89</v>
      </c>
      <c r="D97" s="32">
        <v>148</v>
      </c>
      <c r="E97">
        <v>200</v>
      </c>
      <c r="F97" s="7">
        <f t="shared" si="13"/>
        <v>0.36942942092595216</v>
      </c>
      <c r="G97" s="7">
        <f t="shared" si="13"/>
        <v>0.48931049129265186</v>
      </c>
      <c r="H97" s="7"/>
      <c r="I97" s="7"/>
      <c r="J97" s="7"/>
    </row>
    <row r="98" spans="1:10" ht="15.75">
      <c r="A98" s="2"/>
      <c r="B98" s="5">
        <v>42616</v>
      </c>
      <c r="C98" s="37">
        <v>202.66</v>
      </c>
      <c r="D98" s="32">
        <v>151</v>
      </c>
      <c r="E98">
        <v>200</v>
      </c>
      <c r="F98" s="7">
        <f t="shared" si="13"/>
        <v>0.36208976355656236</v>
      </c>
      <c r="G98" s="7">
        <f t="shared" si="13"/>
        <v>0.48931049129265186</v>
      </c>
      <c r="H98" s="7"/>
      <c r="I98" s="7"/>
      <c r="J98" s="7"/>
    </row>
    <row r="99" spans="1:10" ht="15.75">
      <c r="A99" s="2"/>
      <c r="B99" s="5">
        <v>42617</v>
      </c>
      <c r="C99" s="37">
        <v>198.18</v>
      </c>
      <c r="D99" s="32">
        <v>148</v>
      </c>
      <c r="E99">
        <v>200</v>
      </c>
      <c r="F99" s="7">
        <f t="shared" si="13"/>
        <v>0.36942942092595216</v>
      </c>
      <c r="G99" s="7">
        <f t="shared" si="13"/>
        <v>0.48931049129265186</v>
      </c>
      <c r="H99" s="7"/>
      <c r="I99" s="7"/>
      <c r="J99" s="7"/>
    </row>
    <row r="100" spans="1:10" ht="15.75">
      <c r="A100" s="2"/>
      <c r="B100" s="5">
        <v>42618</v>
      </c>
      <c r="C100" s="37">
        <v>193.95</v>
      </c>
      <c r="D100" s="32">
        <v>151</v>
      </c>
      <c r="E100">
        <v>200</v>
      </c>
      <c r="F100" s="7">
        <f t="shared" si="13"/>
        <v>0.36208976355656236</v>
      </c>
      <c r="G100" s="7">
        <f t="shared" si="13"/>
        <v>0.48931049129265186</v>
      </c>
      <c r="H100" s="7"/>
      <c r="I100" s="7"/>
      <c r="J100" s="7"/>
    </row>
    <row r="101" spans="1:10" ht="15.75">
      <c r="A101" s="2"/>
      <c r="B101" s="5">
        <v>42619</v>
      </c>
      <c r="C101" s="37">
        <v>189.73</v>
      </c>
      <c r="D101" s="32">
        <v>151</v>
      </c>
      <c r="E101">
        <v>200</v>
      </c>
      <c r="F101" s="7">
        <f t="shared" si="13"/>
        <v>0.36942942092595216</v>
      </c>
      <c r="G101" s="7">
        <f t="shared" si="13"/>
        <v>0.48931049129265186</v>
      </c>
      <c r="H101" s="7"/>
      <c r="I101" s="7"/>
      <c r="J101" s="7"/>
    </row>
    <row r="102" spans="1:10" ht="15.75">
      <c r="A102" s="2"/>
      <c r="B102" s="5">
        <v>42620</v>
      </c>
      <c r="C102" s="37">
        <v>184.93</v>
      </c>
      <c r="D102" s="32">
        <v>139</v>
      </c>
      <c r="E102">
        <v>200</v>
      </c>
      <c r="F102" s="7">
        <f t="shared" si="13"/>
        <v>0.36942942092595216</v>
      </c>
      <c r="G102" s="7">
        <f t="shared" si="13"/>
        <v>0.48931049129265186</v>
      </c>
      <c r="H102" s="7"/>
      <c r="I102" s="7"/>
      <c r="J102" s="7"/>
    </row>
    <row r="103" spans="1:10" ht="15.75">
      <c r="A103" s="2"/>
      <c r="B103" s="5">
        <v>42621</v>
      </c>
      <c r="C103" s="37">
        <v>178.47</v>
      </c>
      <c r="D103" s="32">
        <v>131</v>
      </c>
      <c r="E103">
        <v>200</v>
      </c>
      <c r="F103" s="7">
        <f t="shared" si="13"/>
        <v>0.34007079144839303</v>
      </c>
      <c r="G103" s="7">
        <f t="shared" si="13"/>
        <v>0.48931049129265186</v>
      </c>
      <c r="H103" s="7"/>
      <c r="I103" s="7"/>
      <c r="J103" s="7"/>
    </row>
    <row r="104" spans="1:10" ht="15.75">
      <c r="A104" s="2"/>
      <c r="B104" s="5">
        <v>42622</v>
      </c>
      <c r="C104" s="37">
        <v>171.79</v>
      </c>
      <c r="D104" s="32">
        <v>123</v>
      </c>
      <c r="E104">
        <v>200</v>
      </c>
      <c r="F104" s="7">
        <f t="shared" si="13"/>
        <v>0.32049837179668694</v>
      </c>
      <c r="G104" s="7">
        <f t="shared" si="13"/>
        <v>0.48931049129265186</v>
      </c>
      <c r="H104" s="7"/>
      <c r="I104" s="7"/>
      <c r="J104" s="7"/>
    </row>
    <row r="105" spans="1:10" ht="15.75">
      <c r="A105" s="2"/>
      <c r="B105" s="5">
        <v>42623</v>
      </c>
      <c r="C105" s="37">
        <v>165.1</v>
      </c>
      <c r="D105" s="32">
        <v>123</v>
      </c>
      <c r="E105">
        <v>200</v>
      </c>
      <c r="F105" s="7">
        <f t="shared" si="13"/>
        <v>0.30092595214498091</v>
      </c>
      <c r="G105" s="7">
        <f t="shared" si="13"/>
        <v>0.48931049129265186</v>
      </c>
      <c r="H105" s="7"/>
      <c r="I105" s="7"/>
      <c r="J105" s="7"/>
    </row>
    <row r="106" spans="1:10" ht="15.75">
      <c r="A106" s="2"/>
      <c r="B106" s="5">
        <v>42624</v>
      </c>
      <c r="C106" s="37">
        <v>158.16999999999999</v>
      </c>
      <c r="D106" s="32">
        <v>120</v>
      </c>
      <c r="E106">
        <v>200</v>
      </c>
      <c r="F106" s="7">
        <f t="shared" si="13"/>
        <v>0.30092595214498091</v>
      </c>
      <c r="G106" s="7">
        <f t="shared" si="13"/>
        <v>0.48931049129265186</v>
      </c>
      <c r="H106" s="7"/>
      <c r="I106" s="7"/>
      <c r="J106" s="7"/>
    </row>
    <row r="107" spans="1:10" ht="15.75">
      <c r="A107" s="2"/>
      <c r="B107" s="5">
        <v>42625</v>
      </c>
      <c r="C107" s="37">
        <v>152.69999999999999</v>
      </c>
      <c r="D107" s="32">
        <v>137</v>
      </c>
      <c r="E107">
        <v>200</v>
      </c>
      <c r="F107" s="7">
        <f t="shared" si="13"/>
        <v>0.29358629477559112</v>
      </c>
      <c r="G107" s="7">
        <f t="shared" si="13"/>
        <v>0.48931049129265186</v>
      </c>
      <c r="H107" s="7"/>
      <c r="I107" s="7"/>
      <c r="J107" s="7"/>
    </row>
    <row r="108" spans="1:10" ht="15.75">
      <c r="A108" s="2"/>
      <c r="B108" s="5">
        <v>42626</v>
      </c>
      <c r="C108" s="37">
        <v>145.66999999999999</v>
      </c>
      <c r="D108" s="32">
        <v>119</v>
      </c>
      <c r="E108">
        <v>200</v>
      </c>
      <c r="F108" s="7">
        <f t="shared" si="13"/>
        <v>0.33517768653546653</v>
      </c>
      <c r="G108" s="7">
        <f t="shared" si="13"/>
        <v>0.48931049129265186</v>
      </c>
      <c r="H108" s="7"/>
      <c r="I108" s="7"/>
      <c r="J108" s="7"/>
    </row>
    <row r="109" spans="1:10" ht="15.75">
      <c r="A109" s="2"/>
      <c r="B109" s="5">
        <v>42627</v>
      </c>
      <c r="C109" s="37">
        <v>138.86000000000001</v>
      </c>
      <c r="D109" s="32">
        <v>121</v>
      </c>
      <c r="E109">
        <v>200</v>
      </c>
      <c r="F109" s="7">
        <f t="shared" si="13"/>
        <v>0.29113974231912787</v>
      </c>
      <c r="G109" s="7">
        <f t="shared" si="13"/>
        <v>0.48931049129265186</v>
      </c>
      <c r="H109" s="7"/>
      <c r="I109" s="7"/>
      <c r="J109" s="7"/>
    </row>
    <row r="110" spans="1:10" ht="15.75">
      <c r="A110" s="2"/>
      <c r="B110" s="5">
        <v>42628</v>
      </c>
      <c r="C110" s="37">
        <v>132.68</v>
      </c>
      <c r="D110" s="32">
        <v>104</v>
      </c>
      <c r="E110">
        <v>175</v>
      </c>
      <c r="F110" s="7">
        <f t="shared" si="13"/>
        <v>0.29603284723205436</v>
      </c>
      <c r="G110" s="7">
        <f t="shared" si="13"/>
        <v>0.48931049129265186</v>
      </c>
      <c r="H110" s="7"/>
      <c r="I110" s="7"/>
      <c r="J110" s="7"/>
    </row>
    <row r="111" spans="1:10" ht="15.75">
      <c r="A111" s="2"/>
      <c r="B111" s="5">
        <v>42629</v>
      </c>
      <c r="C111" s="37">
        <v>126.34</v>
      </c>
      <c r="D111" s="32">
        <v>102</v>
      </c>
      <c r="E111">
        <v>175</v>
      </c>
      <c r="F111" s="7">
        <f t="shared" si="13"/>
        <v>0.25444145547217895</v>
      </c>
      <c r="G111" s="7">
        <f t="shared" si="13"/>
        <v>0.42814667988107036</v>
      </c>
      <c r="H111" s="7"/>
      <c r="I111" s="7"/>
      <c r="J111" s="7"/>
    </row>
    <row r="112" spans="1:10" ht="15.75">
      <c r="A112" s="2"/>
      <c r="B112" s="5">
        <v>42630</v>
      </c>
      <c r="C112" s="37">
        <v>123.38</v>
      </c>
      <c r="D112" s="32">
        <v>141</v>
      </c>
      <c r="E112">
        <v>175</v>
      </c>
      <c r="F112" s="7">
        <f t="shared" si="13"/>
        <v>0.24954835055925245</v>
      </c>
      <c r="G112" s="7">
        <f t="shared" si="13"/>
        <v>0.42814667988107036</v>
      </c>
      <c r="H112" s="7"/>
      <c r="I112" s="7"/>
      <c r="J112" s="7"/>
    </row>
    <row r="113" spans="1:10" ht="15.75">
      <c r="A113" s="2"/>
      <c r="B113" s="5">
        <v>42631</v>
      </c>
      <c r="C113" s="37">
        <v>121.12</v>
      </c>
      <c r="D113" s="32">
        <v>149</v>
      </c>
      <c r="E113">
        <v>175</v>
      </c>
      <c r="F113" s="7">
        <f t="shared" si="13"/>
        <v>0.34496389636131958</v>
      </c>
      <c r="G113" s="7">
        <f t="shared" si="13"/>
        <v>0.42814667988107036</v>
      </c>
      <c r="H113" s="7"/>
      <c r="I113" s="7"/>
      <c r="J113" s="7"/>
    </row>
    <row r="114" spans="1:10" ht="15.75">
      <c r="A114" s="2"/>
      <c r="B114" s="5">
        <v>42632</v>
      </c>
      <c r="C114" s="37">
        <v>118.86</v>
      </c>
      <c r="D114" s="32">
        <v>149</v>
      </c>
      <c r="E114">
        <v>175</v>
      </c>
      <c r="F114" s="7">
        <f t="shared" si="13"/>
        <v>0.36453631601302561</v>
      </c>
      <c r="G114" s="7">
        <f t="shared" si="13"/>
        <v>0.42814667988107036</v>
      </c>
      <c r="H114" s="7"/>
      <c r="I114" s="7"/>
      <c r="J114" s="7"/>
    </row>
    <row r="115" spans="1:10" ht="15.75">
      <c r="A115" s="2"/>
      <c r="B115" s="5">
        <v>42633</v>
      </c>
      <c r="C115" s="37">
        <v>116.59</v>
      </c>
      <c r="D115" s="32">
        <v>149</v>
      </c>
      <c r="E115">
        <v>175</v>
      </c>
      <c r="F115" s="7">
        <f t="shared" si="13"/>
        <v>0.36453631601302561</v>
      </c>
      <c r="G115" s="7">
        <f t="shared" si="13"/>
        <v>0.42814667988107036</v>
      </c>
      <c r="H115" s="7"/>
      <c r="I115" s="7"/>
      <c r="J115" s="7"/>
    </row>
    <row r="116" spans="1:10" ht="15.75">
      <c r="A116" s="2"/>
      <c r="B116" s="5">
        <v>42634</v>
      </c>
      <c r="C116" s="37">
        <v>114.36</v>
      </c>
      <c r="D116" s="32">
        <v>149</v>
      </c>
      <c r="E116">
        <v>175</v>
      </c>
      <c r="F116" s="7">
        <f t="shared" si="13"/>
        <v>0.36453631601302561</v>
      </c>
      <c r="G116" s="7">
        <f t="shared" si="13"/>
        <v>0.42814667988107036</v>
      </c>
      <c r="H116" s="7"/>
      <c r="I116" s="7"/>
      <c r="J116" s="7"/>
    </row>
    <row r="117" spans="1:10" ht="15.75">
      <c r="A117" s="2"/>
      <c r="B117" s="5">
        <v>42635</v>
      </c>
      <c r="C117" s="37">
        <v>112.07</v>
      </c>
      <c r="D117" s="32">
        <v>149</v>
      </c>
      <c r="E117">
        <v>175</v>
      </c>
      <c r="F117" s="7">
        <f t="shared" si="13"/>
        <v>0.36453631601302561</v>
      </c>
      <c r="G117" s="7">
        <f t="shared" si="13"/>
        <v>0.42814667988107036</v>
      </c>
      <c r="H117" s="7"/>
      <c r="I117" s="7"/>
      <c r="J117" s="7"/>
    </row>
    <row r="118" spans="1:10" ht="15.75">
      <c r="A118" s="2"/>
      <c r="B118" s="5">
        <v>42636</v>
      </c>
      <c r="C118" s="37">
        <v>109.81</v>
      </c>
      <c r="D118" s="32">
        <v>149</v>
      </c>
      <c r="E118">
        <v>175</v>
      </c>
      <c r="F118" s="7">
        <f t="shared" si="13"/>
        <v>0.36453631601302561</v>
      </c>
      <c r="G118" s="7">
        <f t="shared" si="13"/>
        <v>0.42814667988107036</v>
      </c>
      <c r="H118" s="7"/>
      <c r="I118" s="7"/>
      <c r="J118" s="7"/>
    </row>
    <row r="119" spans="1:10" ht="15.75">
      <c r="A119" s="2"/>
      <c r="B119" s="5">
        <v>42637</v>
      </c>
      <c r="C119" s="37">
        <v>106.85</v>
      </c>
      <c r="D119" s="32">
        <v>141</v>
      </c>
      <c r="E119">
        <v>175</v>
      </c>
      <c r="F119" s="7">
        <f t="shared" si="13"/>
        <v>0.36453631601302561</v>
      </c>
      <c r="G119" s="7">
        <f t="shared" si="13"/>
        <v>0.42814667988107036</v>
      </c>
      <c r="H119" s="7"/>
      <c r="I119" s="7"/>
      <c r="J119" s="7"/>
    </row>
    <row r="120" spans="1:10" ht="15.75">
      <c r="A120" s="2"/>
      <c r="B120" s="5">
        <v>42638</v>
      </c>
      <c r="C120" s="37">
        <v>104.59</v>
      </c>
      <c r="D120" s="32">
        <v>74</v>
      </c>
      <c r="E120">
        <v>100</v>
      </c>
      <c r="F120" s="7">
        <f t="shared" si="13"/>
        <v>0.34496389636131958</v>
      </c>
      <c r="G120" s="7">
        <f t="shared" si="13"/>
        <v>0.42814667988107036</v>
      </c>
      <c r="H120" s="7"/>
      <c r="I120" s="7"/>
      <c r="J120" s="7"/>
    </row>
    <row r="121" spans="1:10" ht="15.75">
      <c r="A121" s="2"/>
      <c r="B121" s="5">
        <v>42639</v>
      </c>
      <c r="C121" s="37">
        <v>102.82</v>
      </c>
      <c r="D121" s="32">
        <v>80</v>
      </c>
      <c r="E121">
        <v>100</v>
      </c>
      <c r="F121" s="7">
        <f t="shared" si="13"/>
        <v>0.18104488177828118</v>
      </c>
      <c r="G121" s="7">
        <f t="shared" si="13"/>
        <v>0.24465524564632593</v>
      </c>
      <c r="H121" s="7"/>
      <c r="I121" s="7"/>
      <c r="J121" s="7"/>
    </row>
    <row r="122" spans="1:10" ht="15.75">
      <c r="A122" s="2"/>
      <c r="B122" s="5">
        <v>42640</v>
      </c>
      <c r="C122" s="37">
        <v>101.81</v>
      </c>
      <c r="D122" s="32">
        <v>88</v>
      </c>
      <c r="E122">
        <v>100</v>
      </c>
      <c r="F122" s="7">
        <f t="shared" si="13"/>
        <v>0.19572419651706074</v>
      </c>
      <c r="G122" s="7">
        <f t="shared" si="13"/>
        <v>0.24465524564632593</v>
      </c>
      <c r="H122" s="7"/>
      <c r="I122" s="7"/>
      <c r="J122" s="7"/>
    </row>
    <row r="123" spans="1:10" ht="15.75">
      <c r="A123" s="2"/>
      <c r="B123" s="5">
        <v>42641</v>
      </c>
      <c r="C123" s="37">
        <v>101.81</v>
      </c>
      <c r="D123" s="31"/>
      <c r="E123">
        <v>0</v>
      </c>
      <c r="F123" s="7">
        <f t="shared" si="13"/>
        <v>0.2152966161687668</v>
      </c>
      <c r="G123" s="7">
        <f t="shared" si="13"/>
        <v>0.24465524564632593</v>
      </c>
      <c r="H123" s="7"/>
      <c r="I123" s="7"/>
      <c r="J123" s="7"/>
    </row>
    <row r="124" spans="1:10" ht="15.75">
      <c r="A124" s="2"/>
      <c r="B124" s="5">
        <v>42642</v>
      </c>
      <c r="C124" s="37">
        <v>101.81</v>
      </c>
      <c r="D124" s="31"/>
      <c r="E124">
        <v>0</v>
      </c>
      <c r="F124" s="7">
        <f t="shared" si="13"/>
        <v>0</v>
      </c>
      <c r="G124" s="7">
        <f t="shared" si="13"/>
        <v>0</v>
      </c>
      <c r="H124" s="7"/>
      <c r="I124" s="7"/>
      <c r="J124" s="7"/>
    </row>
    <row r="125" spans="1:10" ht="15.75">
      <c r="A125" s="2" t="s">
        <v>5</v>
      </c>
      <c r="B125" s="5">
        <v>42643</v>
      </c>
      <c r="C125" s="37">
        <v>101.81</v>
      </c>
      <c r="D125" s="31"/>
      <c r="E125">
        <v>0</v>
      </c>
      <c r="F125" s="7">
        <f t="shared" si="13"/>
        <v>0</v>
      </c>
      <c r="G125" s="7">
        <f t="shared" si="13"/>
        <v>0</v>
      </c>
      <c r="H125" s="7">
        <f>AVERAGE(C96:C125)</f>
        <v>143.17200000000003</v>
      </c>
      <c r="I125" s="7">
        <f>SUM(F96:F125)</f>
        <v>9.0228854594365</v>
      </c>
      <c r="J125" s="7">
        <f>SUM(G96:G125)</f>
        <v>12.35508990513946</v>
      </c>
    </row>
    <row r="126" spans="1:10">
      <c r="A126" s="2"/>
      <c r="B126" s="5">
        <v>42644</v>
      </c>
      <c r="C126" s="31">
        <v>101.81</v>
      </c>
      <c r="D126" s="31"/>
      <c r="E126">
        <v>0</v>
      </c>
      <c r="F126" s="7">
        <f t="shared" si="13"/>
        <v>0</v>
      </c>
      <c r="G126" s="7">
        <f t="shared" si="13"/>
        <v>0</v>
      </c>
      <c r="H126" s="7"/>
      <c r="I126" s="7"/>
      <c r="J126" s="7"/>
    </row>
    <row r="127" spans="1:10">
      <c r="A127" s="2"/>
      <c r="B127" s="5">
        <v>42645</v>
      </c>
      <c r="C127" s="31">
        <v>101.81</v>
      </c>
      <c r="D127" s="31"/>
      <c r="E127">
        <v>0</v>
      </c>
      <c r="F127" s="7">
        <f t="shared" si="13"/>
        <v>0</v>
      </c>
      <c r="G127" s="7">
        <f t="shared" si="13"/>
        <v>0</v>
      </c>
      <c r="H127" s="7"/>
      <c r="I127" s="7"/>
      <c r="J127" s="7"/>
    </row>
    <row r="128" spans="1:10">
      <c r="A128" s="2"/>
      <c r="B128" s="5">
        <v>42646</v>
      </c>
      <c r="C128" s="31">
        <v>101.81</v>
      </c>
      <c r="D128" s="31"/>
      <c r="E128">
        <v>0</v>
      </c>
      <c r="F128" s="7">
        <f t="shared" si="13"/>
        <v>0</v>
      </c>
      <c r="G128" s="7">
        <f t="shared" si="13"/>
        <v>0</v>
      </c>
      <c r="H128" s="7"/>
      <c r="I128" s="7"/>
      <c r="J128" s="7"/>
    </row>
    <row r="129" spans="1:10">
      <c r="A129" s="2"/>
      <c r="B129" s="5">
        <v>42647</v>
      </c>
      <c r="C129" s="31">
        <v>101.81</v>
      </c>
      <c r="D129" s="31"/>
      <c r="E129">
        <v>0</v>
      </c>
      <c r="F129" s="7">
        <f t="shared" si="13"/>
        <v>0</v>
      </c>
      <c r="G129" s="7">
        <f t="shared" si="13"/>
        <v>0</v>
      </c>
      <c r="H129" s="7"/>
      <c r="I129" s="7"/>
      <c r="J129" s="7"/>
    </row>
    <row r="130" spans="1:10">
      <c r="A130" s="2"/>
      <c r="B130" s="5">
        <v>42648</v>
      </c>
      <c r="C130" s="31">
        <v>101.81</v>
      </c>
      <c r="D130" s="31"/>
      <c r="E130">
        <v>0</v>
      </c>
      <c r="F130" s="7">
        <f t="shared" si="13"/>
        <v>0</v>
      </c>
      <c r="G130" s="7">
        <f t="shared" si="13"/>
        <v>0</v>
      </c>
      <c r="H130" s="7"/>
      <c r="I130" s="7"/>
      <c r="J130" s="7"/>
    </row>
    <row r="131" spans="1:10">
      <c r="A131" s="2"/>
      <c r="B131" s="5">
        <v>42649</v>
      </c>
      <c r="C131" s="31">
        <v>101.81</v>
      </c>
      <c r="D131" s="31"/>
      <c r="E131">
        <v>0</v>
      </c>
      <c r="F131" s="7">
        <f t="shared" si="13"/>
        <v>0</v>
      </c>
      <c r="G131" s="7">
        <f t="shared" si="13"/>
        <v>0</v>
      </c>
      <c r="H131" s="7"/>
      <c r="I131" s="7"/>
      <c r="J131" s="7"/>
    </row>
    <row r="132" spans="1:10">
      <c r="A132" s="2"/>
      <c r="B132" s="5">
        <v>42650</v>
      </c>
      <c r="C132" s="31">
        <v>101.81</v>
      </c>
      <c r="D132" s="31"/>
      <c r="E132">
        <v>0</v>
      </c>
      <c r="F132" s="7">
        <f t="shared" si="13"/>
        <v>0</v>
      </c>
      <c r="G132" s="7">
        <f t="shared" si="13"/>
        <v>0</v>
      </c>
      <c r="H132" s="7"/>
      <c r="I132" s="7"/>
      <c r="J132" s="7"/>
    </row>
    <row r="133" spans="1:10">
      <c r="A133" s="2"/>
      <c r="B133" s="5">
        <v>42651</v>
      </c>
      <c r="C133" s="31">
        <v>101.81</v>
      </c>
      <c r="D133" s="31"/>
      <c r="E133">
        <v>0</v>
      </c>
      <c r="F133" s="7">
        <f t="shared" ref="F133:G196" si="14">(D132*24*60*60)/(35.315*10^6)</f>
        <v>0</v>
      </c>
      <c r="G133" s="7">
        <f t="shared" si="14"/>
        <v>0</v>
      </c>
      <c r="H133" s="7"/>
      <c r="I133" s="7"/>
      <c r="J133" s="7"/>
    </row>
    <row r="134" spans="1:10">
      <c r="A134" s="2"/>
      <c r="B134" s="5">
        <v>42652</v>
      </c>
      <c r="C134" s="31">
        <v>101.81</v>
      </c>
      <c r="D134" s="31"/>
      <c r="E134">
        <v>0</v>
      </c>
      <c r="F134" s="7">
        <f t="shared" si="14"/>
        <v>0</v>
      </c>
      <c r="G134" s="7">
        <f t="shared" si="14"/>
        <v>0</v>
      </c>
      <c r="H134" s="7"/>
      <c r="I134" s="7"/>
      <c r="J134" s="7"/>
    </row>
    <row r="135" spans="1:10">
      <c r="A135" s="2"/>
      <c r="B135" s="5">
        <v>42653</v>
      </c>
      <c r="C135" s="31">
        <v>101.81</v>
      </c>
      <c r="D135" s="31"/>
      <c r="E135">
        <v>0</v>
      </c>
      <c r="F135" s="7">
        <f t="shared" si="14"/>
        <v>0</v>
      </c>
      <c r="G135" s="7">
        <f t="shared" si="14"/>
        <v>0</v>
      </c>
      <c r="H135" s="7"/>
      <c r="I135" s="7"/>
      <c r="J135" s="7"/>
    </row>
    <row r="136" spans="1:10">
      <c r="A136" s="2"/>
      <c r="B136" s="5">
        <v>42654</v>
      </c>
      <c r="C136" s="31">
        <v>101.81</v>
      </c>
      <c r="D136" s="31"/>
      <c r="E136">
        <v>0</v>
      </c>
      <c r="F136" s="7">
        <f t="shared" si="14"/>
        <v>0</v>
      </c>
      <c r="G136" s="7">
        <f t="shared" si="14"/>
        <v>0</v>
      </c>
      <c r="H136" s="7"/>
      <c r="I136" s="7"/>
      <c r="J136" s="7"/>
    </row>
    <row r="137" spans="1:10">
      <c r="A137" s="2"/>
      <c r="B137" s="5">
        <v>42655</v>
      </c>
      <c r="C137" s="31">
        <v>101.81</v>
      </c>
      <c r="D137" s="31"/>
      <c r="E137">
        <v>0</v>
      </c>
      <c r="F137" s="7">
        <f t="shared" si="14"/>
        <v>0</v>
      </c>
      <c r="G137" s="7">
        <f t="shared" si="14"/>
        <v>0</v>
      </c>
      <c r="H137" s="7"/>
      <c r="I137" s="7"/>
      <c r="J137" s="7"/>
    </row>
    <row r="138" spans="1:10">
      <c r="A138" s="2"/>
      <c r="B138" s="5">
        <v>42656</v>
      </c>
      <c r="C138" s="31">
        <v>101.81</v>
      </c>
      <c r="D138" s="31"/>
      <c r="E138">
        <v>0</v>
      </c>
      <c r="F138" s="7">
        <f t="shared" si="14"/>
        <v>0</v>
      </c>
      <c r="G138" s="7">
        <f t="shared" si="14"/>
        <v>0</v>
      </c>
      <c r="H138" s="7"/>
      <c r="I138" s="7"/>
      <c r="J138" s="7"/>
    </row>
    <row r="139" spans="1:10">
      <c r="A139" s="2"/>
      <c r="B139" s="5">
        <v>42657</v>
      </c>
      <c r="C139" s="32">
        <v>102.33</v>
      </c>
      <c r="D139" s="32">
        <v>6</v>
      </c>
      <c r="E139">
        <v>0</v>
      </c>
      <c r="F139" s="7">
        <f t="shared" si="14"/>
        <v>0</v>
      </c>
      <c r="G139" s="7">
        <f t="shared" si="14"/>
        <v>0</v>
      </c>
      <c r="H139" s="7"/>
      <c r="I139" s="7"/>
      <c r="J139" s="7"/>
    </row>
    <row r="140" spans="1:10">
      <c r="A140" s="2"/>
      <c r="B140" s="5">
        <v>42658</v>
      </c>
      <c r="C140" s="32">
        <v>102.33</v>
      </c>
      <c r="D140" s="31"/>
      <c r="E140">
        <v>0</v>
      </c>
      <c r="F140" s="7">
        <f t="shared" si="14"/>
        <v>1.4679314738779555E-2</v>
      </c>
      <c r="G140" s="7">
        <f t="shared" si="14"/>
        <v>0</v>
      </c>
      <c r="H140" s="7"/>
      <c r="I140" s="7"/>
      <c r="J140" s="7"/>
    </row>
    <row r="141" spans="1:10">
      <c r="A141" s="2"/>
      <c r="B141" s="5">
        <v>42659</v>
      </c>
      <c r="C141" s="32">
        <v>103.55</v>
      </c>
      <c r="D141" s="32">
        <v>14</v>
      </c>
      <c r="E141">
        <v>0</v>
      </c>
      <c r="F141" s="7">
        <f t="shared" si="14"/>
        <v>0</v>
      </c>
      <c r="G141" s="7">
        <f t="shared" si="14"/>
        <v>0</v>
      </c>
      <c r="H141" s="7"/>
      <c r="I141" s="7"/>
      <c r="J141" s="7"/>
    </row>
    <row r="142" spans="1:10">
      <c r="A142" s="2"/>
      <c r="B142" s="5">
        <v>42660</v>
      </c>
      <c r="C142" s="32">
        <v>105.28</v>
      </c>
      <c r="D142" s="32">
        <v>20</v>
      </c>
      <c r="E142">
        <v>0</v>
      </c>
      <c r="F142" s="7">
        <f t="shared" si="14"/>
        <v>3.4251734390485629E-2</v>
      </c>
      <c r="G142" s="7">
        <f t="shared" si="14"/>
        <v>0</v>
      </c>
      <c r="H142" s="7"/>
      <c r="I142" s="7"/>
      <c r="J142" s="7"/>
    </row>
    <row r="143" spans="1:10">
      <c r="A143" s="2"/>
      <c r="B143" s="5">
        <v>42661</v>
      </c>
      <c r="C143" s="32">
        <v>105.81</v>
      </c>
      <c r="D143" s="32">
        <v>6</v>
      </c>
      <c r="E143">
        <v>0</v>
      </c>
      <c r="F143" s="7">
        <f t="shared" si="14"/>
        <v>4.8931049129265186E-2</v>
      </c>
      <c r="G143" s="7">
        <f t="shared" si="14"/>
        <v>0</v>
      </c>
      <c r="H143" s="7"/>
      <c r="I143" s="7"/>
      <c r="J143" s="7"/>
    </row>
    <row r="144" spans="1:10">
      <c r="A144" s="2"/>
      <c r="B144" s="5">
        <v>42662</v>
      </c>
      <c r="C144" s="32">
        <v>105.81</v>
      </c>
      <c r="D144" s="31"/>
      <c r="E144">
        <v>0</v>
      </c>
      <c r="F144" s="7">
        <f t="shared" si="14"/>
        <v>1.4679314738779555E-2</v>
      </c>
      <c r="G144" s="7">
        <f t="shared" si="14"/>
        <v>0</v>
      </c>
      <c r="H144" s="7"/>
      <c r="I144" s="7"/>
      <c r="J144" s="7"/>
    </row>
    <row r="145" spans="1:10">
      <c r="A145" s="2"/>
      <c r="B145" s="5">
        <v>42663</v>
      </c>
      <c r="C145" s="32">
        <v>105.81</v>
      </c>
      <c r="D145" s="31"/>
      <c r="E145">
        <v>0</v>
      </c>
      <c r="F145" s="7">
        <f t="shared" si="14"/>
        <v>0</v>
      </c>
      <c r="G145" s="7">
        <f t="shared" si="14"/>
        <v>0</v>
      </c>
      <c r="H145" s="7"/>
      <c r="I145" s="7"/>
      <c r="J145" s="7"/>
    </row>
    <row r="146" spans="1:10">
      <c r="A146" s="2"/>
      <c r="B146" s="5">
        <v>42664</v>
      </c>
      <c r="C146" s="32">
        <v>105.81</v>
      </c>
      <c r="D146" s="31"/>
      <c r="E146">
        <v>0</v>
      </c>
      <c r="F146" s="7">
        <f t="shared" si="14"/>
        <v>0</v>
      </c>
      <c r="G146" s="7">
        <f t="shared" si="14"/>
        <v>0</v>
      </c>
      <c r="H146" s="7"/>
      <c r="I146" s="7"/>
      <c r="J146" s="7"/>
    </row>
    <row r="147" spans="1:10">
      <c r="A147" s="2"/>
      <c r="B147" s="5">
        <v>42665</v>
      </c>
      <c r="C147" s="32">
        <v>106.33</v>
      </c>
      <c r="D147" s="32">
        <v>6</v>
      </c>
      <c r="E147">
        <v>0</v>
      </c>
      <c r="F147" s="7">
        <f t="shared" si="14"/>
        <v>0</v>
      </c>
      <c r="G147" s="7">
        <f t="shared" si="14"/>
        <v>0</v>
      </c>
      <c r="H147" s="7"/>
      <c r="I147" s="7"/>
      <c r="J147" s="7"/>
    </row>
    <row r="148" spans="1:10">
      <c r="A148" s="2"/>
      <c r="B148" s="5">
        <v>42666</v>
      </c>
      <c r="C148" s="32">
        <v>106.33</v>
      </c>
      <c r="D148" s="31"/>
      <c r="E148">
        <v>0</v>
      </c>
      <c r="F148" s="7">
        <f t="shared" si="14"/>
        <v>1.4679314738779555E-2</v>
      </c>
      <c r="G148" s="7">
        <f t="shared" si="14"/>
        <v>0</v>
      </c>
      <c r="H148" s="7"/>
      <c r="I148" s="7"/>
      <c r="J148" s="7"/>
    </row>
    <row r="149" spans="1:10">
      <c r="A149" s="2"/>
      <c r="B149" s="5">
        <v>42667</v>
      </c>
      <c r="C149" s="32">
        <v>106.33</v>
      </c>
      <c r="D149" s="31"/>
      <c r="E149">
        <v>0</v>
      </c>
      <c r="F149" s="7">
        <f t="shared" si="14"/>
        <v>0</v>
      </c>
      <c r="G149" s="7">
        <f t="shared" si="14"/>
        <v>0</v>
      </c>
      <c r="H149" s="7"/>
      <c r="I149" s="7"/>
      <c r="J149" s="7"/>
    </row>
    <row r="150" spans="1:10">
      <c r="A150" s="2"/>
      <c r="B150" s="5">
        <v>42668</v>
      </c>
      <c r="C150" s="32">
        <v>106.33</v>
      </c>
      <c r="D150" s="31"/>
      <c r="E150">
        <v>0</v>
      </c>
      <c r="F150" s="7">
        <f t="shared" si="14"/>
        <v>0</v>
      </c>
      <c r="G150" s="7">
        <f t="shared" si="14"/>
        <v>0</v>
      </c>
      <c r="H150" s="7"/>
      <c r="I150" s="7"/>
      <c r="J150" s="7"/>
    </row>
    <row r="151" spans="1:10">
      <c r="A151" s="2"/>
      <c r="B151" s="5">
        <v>42669</v>
      </c>
      <c r="C151" s="32">
        <v>106.33</v>
      </c>
      <c r="D151" s="31"/>
      <c r="E151">
        <v>0</v>
      </c>
      <c r="F151" s="7">
        <f t="shared" si="14"/>
        <v>0</v>
      </c>
      <c r="G151" s="7">
        <f t="shared" si="14"/>
        <v>0</v>
      </c>
      <c r="H151" s="7"/>
      <c r="I151" s="7"/>
      <c r="J151" s="7"/>
    </row>
    <row r="152" spans="1:10">
      <c r="A152" s="2"/>
      <c r="B152" s="5">
        <v>42670</v>
      </c>
      <c r="C152" s="32">
        <v>107.55</v>
      </c>
      <c r="D152" s="32">
        <v>14</v>
      </c>
      <c r="E152">
        <v>0</v>
      </c>
      <c r="F152" s="7">
        <f t="shared" si="14"/>
        <v>0</v>
      </c>
      <c r="G152" s="7">
        <f t="shared" si="14"/>
        <v>0</v>
      </c>
      <c r="H152" s="7"/>
      <c r="I152" s="7"/>
      <c r="J152" s="7"/>
    </row>
    <row r="153" spans="1:10">
      <c r="A153" s="2"/>
      <c r="B153" s="5">
        <v>42671</v>
      </c>
      <c r="C153" s="32">
        <v>108.59</v>
      </c>
      <c r="D153" s="32">
        <v>12</v>
      </c>
      <c r="E153">
        <v>0</v>
      </c>
      <c r="F153" s="7">
        <f t="shared" si="14"/>
        <v>3.4251734390485629E-2</v>
      </c>
      <c r="G153" s="7">
        <f t="shared" si="14"/>
        <v>0</v>
      </c>
      <c r="H153" s="7"/>
      <c r="I153" s="7"/>
      <c r="J153" s="7"/>
    </row>
    <row r="154" spans="1:10">
      <c r="A154" s="2"/>
      <c r="B154" s="5">
        <v>42672</v>
      </c>
      <c r="C154" s="32">
        <v>108.59</v>
      </c>
      <c r="D154" s="31"/>
      <c r="E154">
        <v>0</v>
      </c>
      <c r="F154" s="7">
        <f t="shared" si="14"/>
        <v>2.9358629477559111E-2</v>
      </c>
      <c r="G154" s="7">
        <f t="shared" si="14"/>
        <v>0</v>
      </c>
      <c r="H154" s="7"/>
      <c r="I154" s="7"/>
      <c r="J154" s="7"/>
    </row>
    <row r="155" spans="1:10">
      <c r="A155" s="2"/>
      <c r="B155" s="5">
        <v>42673</v>
      </c>
      <c r="C155" s="32">
        <v>108.59</v>
      </c>
      <c r="D155" s="31"/>
      <c r="E155">
        <v>0</v>
      </c>
      <c r="F155" s="7">
        <f t="shared" si="14"/>
        <v>0</v>
      </c>
      <c r="G155" s="7">
        <f t="shared" si="14"/>
        <v>0</v>
      </c>
      <c r="H155" s="7"/>
      <c r="I155" s="7"/>
      <c r="J155" s="7"/>
    </row>
    <row r="156" spans="1:10">
      <c r="A156" s="2" t="s">
        <v>6</v>
      </c>
      <c r="B156" s="5">
        <v>42674</v>
      </c>
      <c r="C156" s="32">
        <v>112.07</v>
      </c>
      <c r="D156" s="32">
        <v>40</v>
      </c>
      <c r="E156">
        <v>0</v>
      </c>
      <c r="F156" s="7">
        <f t="shared" si="14"/>
        <v>0</v>
      </c>
      <c r="G156" s="7">
        <f t="shared" si="14"/>
        <v>0</v>
      </c>
      <c r="H156" s="7">
        <f>AVERAGE(C126:C156)</f>
        <v>104.42903225806451</v>
      </c>
      <c r="I156" s="7">
        <f>SUM(F126:F156)</f>
        <v>0.1908310916041342</v>
      </c>
      <c r="J156" s="7">
        <f>SUM(G126:G156)</f>
        <v>0</v>
      </c>
    </row>
    <row r="157" spans="1:10">
      <c r="A157" s="2"/>
      <c r="B157" s="5">
        <v>42675</v>
      </c>
      <c r="C157" s="31">
        <v>114.85</v>
      </c>
      <c r="D157" s="32">
        <v>32</v>
      </c>
      <c r="E157">
        <v>0</v>
      </c>
      <c r="F157" s="7">
        <f t="shared" si="14"/>
        <v>9.7862098258530372E-2</v>
      </c>
      <c r="G157" s="7">
        <f t="shared" si="14"/>
        <v>0</v>
      </c>
      <c r="H157" s="7"/>
      <c r="I157" s="7"/>
      <c r="J157" s="7"/>
    </row>
    <row r="158" spans="1:10">
      <c r="A158" s="2"/>
      <c r="B158" s="5">
        <v>42676</v>
      </c>
      <c r="C158" s="31">
        <v>116.07</v>
      </c>
      <c r="D158" s="32">
        <v>14</v>
      </c>
      <c r="E158">
        <v>0</v>
      </c>
      <c r="F158" s="7">
        <f t="shared" si="14"/>
        <v>7.8289678606824301E-2</v>
      </c>
      <c r="G158" s="7">
        <f t="shared" si="14"/>
        <v>0</v>
      </c>
      <c r="H158" s="7"/>
      <c r="I158" s="7"/>
      <c r="J158" s="7"/>
    </row>
    <row r="159" spans="1:10">
      <c r="A159" s="2"/>
      <c r="B159" s="5">
        <v>42677</v>
      </c>
      <c r="C159" s="31">
        <v>116.59</v>
      </c>
      <c r="D159" s="32">
        <v>6</v>
      </c>
      <c r="E159">
        <v>0</v>
      </c>
      <c r="F159" s="7">
        <f t="shared" si="14"/>
        <v>3.4251734390485629E-2</v>
      </c>
      <c r="G159" s="7">
        <f t="shared" si="14"/>
        <v>0</v>
      </c>
      <c r="H159" s="7"/>
      <c r="I159" s="7"/>
      <c r="J159" s="7"/>
    </row>
    <row r="160" spans="1:10">
      <c r="A160" s="2"/>
      <c r="B160" s="5">
        <v>42678</v>
      </c>
      <c r="C160" s="31">
        <v>118.37</v>
      </c>
      <c r="D160" s="32">
        <v>21</v>
      </c>
      <c r="E160">
        <v>0</v>
      </c>
      <c r="F160" s="7">
        <f t="shared" si="14"/>
        <v>1.4679314738779555E-2</v>
      </c>
      <c r="G160" s="7">
        <f t="shared" si="14"/>
        <v>0</v>
      </c>
      <c r="H160" s="7"/>
      <c r="I160" s="7"/>
      <c r="J160" s="7"/>
    </row>
    <row r="161" spans="1:10">
      <c r="A161" s="2"/>
      <c r="B161" s="5">
        <v>42679</v>
      </c>
      <c r="C161" s="31">
        <v>119.55</v>
      </c>
      <c r="D161" s="32">
        <v>14</v>
      </c>
      <c r="E161">
        <v>0</v>
      </c>
      <c r="F161" s="7">
        <f t="shared" si="14"/>
        <v>5.1377601585728447E-2</v>
      </c>
      <c r="G161" s="7">
        <f t="shared" si="14"/>
        <v>0</v>
      </c>
      <c r="H161" s="7"/>
      <c r="I161" s="7"/>
      <c r="J161" s="7"/>
    </row>
    <row r="162" spans="1:10">
      <c r="A162" s="2"/>
      <c r="B162" s="5">
        <v>42680</v>
      </c>
      <c r="C162" s="31">
        <v>119.55</v>
      </c>
      <c r="D162" s="32"/>
      <c r="E162">
        <v>0</v>
      </c>
      <c r="F162" s="7">
        <f t="shared" si="14"/>
        <v>3.4251734390485629E-2</v>
      </c>
      <c r="G162" s="7">
        <f t="shared" si="14"/>
        <v>0</v>
      </c>
      <c r="H162" s="7"/>
      <c r="I162" s="7"/>
      <c r="J162" s="7"/>
    </row>
    <row r="163" spans="1:10">
      <c r="A163" s="2"/>
      <c r="B163" s="5">
        <v>42681</v>
      </c>
      <c r="C163" s="31">
        <v>119.55</v>
      </c>
      <c r="D163" s="32"/>
      <c r="E163">
        <v>0</v>
      </c>
      <c r="F163" s="7">
        <f t="shared" si="14"/>
        <v>0</v>
      </c>
      <c r="G163" s="7">
        <f t="shared" si="14"/>
        <v>0</v>
      </c>
      <c r="H163" s="7"/>
      <c r="I163" s="7"/>
      <c r="J163" s="7"/>
    </row>
    <row r="164" spans="1:10">
      <c r="A164" s="2"/>
      <c r="B164" s="5">
        <v>42682</v>
      </c>
      <c r="C164" s="31">
        <v>119.55</v>
      </c>
      <c r="D164" s="32"/>
      <c r="E164">
        <v>0</v>
      </c>
      <c r="F164" s="7">
        <f t="shared" si="14"/>
        <v>0</v>
      </c>
      <c r="G164" s="7">
        <f t="shared" si="14"/>
        <v>0</v>
      </c>
      <c r="H164" s="7"/>
      <c r="I164" s="7"/>
      <c r="J164" s="7"/>
    </row>
    <row r="165" spans="1:10">
      <c r="A165" s="2"/>
      <c r="B165" s="5">
        <v>42683</v>
      </c>
      <c r="C165" s="31">
        <v>121.82</v>
      </c>
      <c r="D165" s="32">
        <v>26</v>
      </c>
      <c r="E165">
        <v>0</v>
      </c>
      <c r="F165" s="7">
        <f t="shared" si="14"/>
        <v>0</v>
      </c>
      <c r="G165" s="7">
        <f t="shared" si="14"/>
        <v>0</v>
      </c>
      <c r="H165" s="7"/>
      <c r="I165" s="7"/>
      <c r="J165" s="7"/>
    </row>
    <row r="166" spans="1:10">
      <c r="A166" s="2"/>
      <c r="B166" s="5">
        <v>42684</v>
      </c>
      <c r="C166" s="31">
        <v>121.82</v>
      </c>
      <c r="D166" s="32"/>
      <c r="E166">
        <v>0</v>
      </c>
      <c r="F166" s="7">
        <f t="shared" si="14"/>
        <v>6.3610363868044736E-2</v>
      </c>
      <c r="G166" s="7">
        <f t="shared" si="14"/>
        <v>0</v>
      </c>
      <c r="H166" s="7"/>
      <c r="I166" s="7"/>
      <c r="J166" s="7"/>
    </row>
    <row r="167" spans="1:10">
      <c r="A167" s="2"/>
      <c r="B167" s="5">
        <v>42685</v>
      </c>
      <c r="C167" s="31">
        <v>121.82</v>
      </c>
      <c r="D167" s="32"/>
      <c r="E167">
        <v>0</v>
      </c>
      <c r="F167" s="7">
        <f t="shared" si="14"/>
        <v>0</v>
      </c>
      <c r="G167" s="7">
        <f t="shared" si="14"/>
        <v>0</v>
      </c>
      <c r="H167" s="7"/>
      <c r="I167" s="7"/>
      <c r="J167" s="7"/>
    </row>
    <row r="168" spans="1:10">
      <c r="A168" s="2"/>
      <c r="B168" s="5">
        <v>42686</v>
      </c>
      <c r="C168" s="31">
        <v>122.86</v>
      </c>
      <c r="D168" s="32">
        <v>12</v>
      </c>
      <c r="E168">
        <v>0</v>
      </c>
      <c r="F168" s="7">
        <f t="shared" si="14"/>
        <v>0</v>
      </c>
      <c r="G168" s="7">
        <f t="shared" si="14"/>
        <v>0</v>
      </c>
      <c r="H168" s="7"/>
      <c r="I168" s="7"/>
      <c r="J168" s="7"/>
    </row>
    <row r="169" spans="1:10">
      <c r="A169" s="2"/>
      <c r="B169" s="5">
        <v>42687</v>
      </c>
      <c r="C169" s="32">
        <v>124.6</v>
      </c>
      <c r="D169" s="32">
        <v>20</v>
      </c>
      <c r="E169">
        <v>0</v>
      </c>
      <c r="F169" s="7">
        <f t="shared" si="14"/>
        <v>2.9358629477559111E-2</v>
      </c>
      <c r="G169" s="7">
        <f t="shared" si="14"/>
        <v>0</v>
      </c>
      <c r="H169" s="7"/>
      <c r="I169" s="7"/>
      <c r="J169" s="7"/>
    </row>
    <row r="170" spans="1:10">
      <c r="A170" s="2"/>
      <c r="B170" s="5">
        <v>42688</v>
      </c>
      <c r="C170" s="32">
        <v>124.6</v>
      </c>
      <c r="D170" s="32"/>
      <c r="E170">
        <v>0</v>
      </c>
      <c r="F170" s="7">
        <f t="shared" si="14"/>
        <v>4.8931049129265186E-2</v>
      </c>
      <c r="G170" s="7">
        <f t="shared" si="14"/>
        <v>0</v>
      </c>
      <c r="H170" s="7"/>
      <c r="I170" s="7"/>
      <c r="J170" s="7"/>
    </row>
    <row r="171" spans="1:10">
      <c r="A171" s="2"/>
      <c r="B171" s="5">
        <v>42689</v>
      </c>
      <c r="C171" s="32">
        <v>125.82</v>
      </c>
      <c r="D171" s="32">
        <v>14</v>
      </c>
      <c r="E171">
        <v>0</v>
      </c>
      <c r="F171" s="7">
        <f t="shared" si="14"/>
        <v>0</v>
      </c>
      <c r="G171" s="7">
        <f t="shared" si="14"/>
        <v>0</v>
      </c>
      <c r="H171" s="7"/>
      <c r="I171" s="7"/>
      <c r="J171" s="7"/>
    </row>
    <row r="172" spans="1:10">
      <c r="A172" s="2"/>
      <c r="B172" s="5">
        <v>42690</v>
      </c>
      <c r="C172" s="32">
        <v>125.82</v>
      </c>
      <c r="D172" s="32"/>
      <c r="E172">
        <v>0</v>
      </c>
      <c r="F172" s="7">
        <f t="shared" si="14"/>
        <v>3.4251734390485629E-2</v>
      </c>
      <c r="G172" s="7">
        <f t="shared" si="14"/>
        <v>0</v>
      </c>
      <c r="H172" s="7"/>
      <c r="I172" s="7"/>
      <c r="J172" s="7"/>
    </row>
    <row r="173" spans="1:10">
      <c r="A173" s="2"/>
      <c r="B173" s="5">
        <v>42691</v>
      </c>
      <c r="C173" s="32">
        <v>125.82</v>
      </c>
      <c r="D173" s="32"/>
      <c r="E173">
        <v>0</v>
      </c>
      <c r="F173" s="7">
        <f t="shared" si="14"/>
        <v>0</v>
      </c>
      <c r="G173" s="7">
        <f t="shared" si="14"/>
        <v>0</v>
      </c>
      <c r="H173" s="7"/>
      <c r="I173" s="7"/>
      <c r="J173" s="7"/>
    </row>
    <row r="174" spans="1:10">
      <c r="A174" s="2"/>
      <c r="B174" s="5">
        <v>42692</v>
      </c>
      <c r="C174" s="32">
        <v>125.82</v>
      </c>
      <c r="D174" s="32"/>
      <c r="E174">
        <v>0</v>
      </c>
      <c r="F174" s="7">
        <f t="shared" si="14"/>
        <v>0</v>
      </c>
      <c r="G174" s="7">
        <f t="shared" si="14"/>
        <v>0</v>
      </c>
      <c r="H174" s="7"/>
      <c r="I174" s="7"/>
      <c r="J174" s="7"/>
    </row>
    <row r="175" spans="1:10">
      <c r="A175" s="2"/>
      <c r="B175" s="5">
        <v>42693</v>
      </c>
      <c r="C175" s="32">
        <v>125.82</v>
      </c>
      <c r="D175" s="32"/>
      <c r="E175">
        <v>0</v>
      </c>
      <c r="F175" s="7">
        <f t="shared" si="14"/>
        <v>0</v>
      </c>
      <c r="G175" s="7">
        <f t="shared" si="14"/>
        <v>0</v>
      </c>
      <c r="H175" s="7"/>
      <c r="I175" s="7"/>
      <c r="J175" s="7"/>
    </row>
    <row r="176" spans="1:10">
      <c r="A176" s="2"/>
      <c r="B176" s="5">
        <v>42694</v>
      </c>
      <c r="C176" s="32">
        <v>125.82</v>
      </c>
      <c r="D176" s="32"/>
      <c r="E176">
        <v>0</v>
      </c>
      <c r="F176" s="7">
        <f t="shared" si="14"/>
        <v>0</v>
      </c>
      <c r="G176" s="7">
        <f t="shared" si="14"/>
        <v>0</v>
      </c>
      <c r="H176" s="7"/>
      <c r="I176" s="7"/>
      <c r="J176" s="7"/>
    </row>
    <row r="177" spans="1:10">
      <c r="A177" s="2"/>
      <c r="B177" s="5">
        <v>42695</v>
      </c>
      <c r="C177" s="32">
        <v>125.82</v>
      </c>
      <c r="D177" s="32"/>
      <c r="E177">
        <v>0</v>
      </c>
      <c r="F177" s="7">
        <f t="shared" si="14"/>
        <v>0</v>
      </c>
      <c r="G177" s="7">
        <f t="shared" si="14"/>
        <v>0</v>
      </c>
      <c r="H177" s="7"/>
      <c r="I177" s="7"/>
      <c r="J177" s="7"/>
    </row>
    <row r="178" spans="1:10">
      <c r="A178" s="2"/>
      <c r="B178" s="5">
        <v>42696</v>
      </c>
      <c r="C178" s="32">
        <v>125.82</v>
      </c>
      <c r="D178" s="32"/>
      <c r="E178">
        <v>0</v>
      </c>
      <c r="F178" s="7">
        <f t="shared" si="14"/>
        <v>0</v>
      </c>
      <c r="G178" s="7">
        <f t="shared" si="14"/>
        <v>0</v>
      </c>
      <c r="H178" s="7"/>
      <c r="I178" s="7"/>
      <c r="J178" s="7"/>
    </row>
    <row r="179" spans="1:10">
      <c r="A179" s="2"/>
      <c r="B179" s="5">
        <v>42697</v>
      </c>
      <c r="C179" s="32">
        <v>125.82</v>
      </c>
      <c r="D179" s="32"/>
      <c r="E179">
        <v>0</v>
      </c>
      <c r="F179" s="7">
        <f t="shared" si="14"/>
        <v>0</v>
      </c>
      <c r="G179" s="7">
        <f t="shared" si="14"/>
        <v>0</v>
      </c>
      <c r="H179" s="7"/>
      <c r="I179" s="7"/>
      <c r="J179" s="7"/>
    </row>
    <row r="180" spans="1:10">
      <c r="A180" s="2"/>
      <c r="B180" s="5">
        <v>42698</v>
      </c>
      <c r="C180" s="32">
        <v>125.82</v>
      </c>
      <c r="D180" s="32"/>
      <c r="E180">
        <v>0</v>
      </c>
      <c r="F180" s="7">
        <f t="shared" si="14"/>
        <v>0</v>
      </c>
      <c r="G180" s="7">
        <f t="shared" si="14"/>
        <v>0</v>
      </c>
      <c r="H180" s="7"/>
      <c r="I180" s="7"/>
      <c r="J180" s="7"/>
    </row>
    <row r="181" spans="1:10">
      <c r="A181" s="2"/>
      <c r="B181" s="5">
        <v>42699</v>
      </c>
      <c r="C181" s="32">
        <v>125.82</v>
      </c>
      <c r="D181" s="32"/>
      <c r="E181">
        <v>0</v>
      </c>
      <c r="F181" s="7">
        <f t="shared" si="14"/>
        <v>0</v>
      </c>
      <c r="G181" s="7">
        <f t="shared" si="14"/>
        <v>0</v>
      </c>
      <c r="H181" s="7"/>
      <c r="I181" s="7"/>
      <c r="J181" s="7"/>
    </row>
    <row r="182" spans="1:10">
      <c r="A182" s="2"/>
      <c r="B182" s="5">
        <v>42700</v>
      </c>
      <c r="C182" s="32">
        <v>125.82</v>
      </c>
      <c r="D182" s="32"/>
      <c r="E182">
        <v>0</v>
      </c>
      <c r="F182" s="7">
        <f t="shared" si="14"/>
        <v>0</v>
      </c>
      <c r="G182" s="7">
        <f t="shared" si="14"/>
        <v>0</v>
      </c>
      <c r="H182" s="7"/>
      <c r="I182" s="7"/>
      <c r="J182" s="7"/>
    </row>
    <row r="183" spans="1:10">
      <c r="A183" s="2"/>
      <c r="B183" s="5">
        <v>42701</v>
      </c>
      <c r="C183" s="32">
        <v>125.82</v>
      </c>
      <c r="D183" s="32"/>
      <c r="E183">
        <v>0</v>
      </c>
      <c r="F183" s="7">
        <f t="shared" si="14"/>
        <v>0</v>
      </c>
      <c r="G183" s="7">
        <f t="shared" si="14"/>
        <v>0</v>
      </c>
      <c r="H183" s="7"/>
      <c r="I183" s="7"/>
      <c r="J183" s="7"/>
    </row>
    <row r="184" spans="1:10">
      <c r="A184" s="2"/>
      <c r="B184" s="5">
        <v>42702</v>
      </c>
      <c r="C184" s="32">
        <v>125.82</v>
      </c>
      <c r="D184" s="32"/>
      <c r="E184">
        <v>0</v>
      </c>
      <c r="F184" s="7">
        <f t="shared" si="14"/>
        <v>0</v>
      </c>
      <c r="G184" s="7">
        <f t="shared" si="14"/>
        <v>0</v>
      </c>
      <c r="H184" s="7"/>
      <c r="I184" s="7"/>
      <c r="J184" s="7"/>
    </row>
    <row r="185" spans="1:10">
      <c r="A185" s="2"/>
      <c r="B185" s="5">
        <v>42703</v>
      </c>
      <c r="C185" s="32">
        <v>125.82</v>
      </c>
      <c r="D185" s="32"/>
      <c r="E185">
        <v>0</v>
      </c>
      <c r="F185" s="7">
        <f t="shared" si="14"/>
        <v>0</v>
      </c>
      <c r="G185" s="7">
        <f t="shared" si="14"/>
        <v>0</v>
      </c>
      <c r="H185" s="7"/>
      <c r="I185" s="7"/>
      <c r="J185" s="7"/>
    </row>
    <row r="186" spans="1:10">
      <c r="A186" s="2" t="s">
        <v>7</v>
      </c>
      <c r="B186" s="5">
        <v>42704</v>
      </c>
      <c r="C186" s="32">
        <v>125.82</v>
      </c>
      <c r="D186" s="32"/>
      <c r="E186">
        <v>0</v>
      </c>
      <c r="F186" s="7">
        <f t="shared" si="14"/>
        <v>0</v>
      </c>
      <c r="G186" s="7">
        <f t="shared" si="14"/>
        <v>0</v>
      </c>
      <c r="H186" s="7">
        <f>AVERAGE(C157:C186)</f>
        <v>123.15733333333338</v>
      </c>
      <c r="I186" s="7">
        <f>SUM(F157:F186)</f>
        <v>0.48686393883618856</v>
      </c>
      <c r="J186" s="7">
        <f>SUM(G157:G186)</f>
        <v>0</v>
      </c>
    </row>
    <row r="187" spans="1:10">
      <c r="A187" s="2"/>
      <c r="B187" s="5">
        <v>42705</v>
      </c>
      <c r="C187" s="31">
        <v>125.82</v>
      </c>
      <c r="D187" s="32"/>
      <c r="E187">
        <v>0</v>
      </c>
      <c r="F187" s="7">
        <f t="shared" si="14"/>
        <v>0</v>
      </c>
      <c r="G187" s="7">
        <f t="shared" si="14"/>
        <v>0</v>
      </c>
      <c r="H187" s="7"/>
      <c r="I187" s="7"/>
      <c r="J187" s="7"/>
    </row>
    <row r="188" spans="1:10">
      <c r="A188" s="2"/>
      <c r="B188" s="5">
        <v>42706</v>
      </c>
      <c r="C188" s="31">
        <v>125.82</v>
      </c>
      <c r="D188" s="32"/>
      <c r="E188">
        <v>0</v>
      </c>
      <c r="F188" s="7">
        <f t="shared" si="14"/>
        <v>0</v>
      </c>
      <c r="G188" s="7">
        <f t="shared" si="14"/>
        <v>0</v>
      </c>
      <c r="H188" s="7"/>
      <c r="I188" s="7"/>
      <c r="J188" s="7"/>
    </row>
    <row r="189" spans="1:10">
      <c r="A189" s="2"/>
      <c r="B189" s="5">
        <v>42707</v>
      </c>
      <c r="C189" s="31">
        <v>125.82</v>
      </c>
      <c r="D189" s="32"/>
      <c r="E189">
        <v>0</v>
      </c>
      <c r="F189" s="7">
        <f t="shared" si="14"/>
        <v>0</v>
      </c>
      <c r="G189" s="7">
        <f t="shared" si="14"/>
        <v>0</v>
      </c>
      <c r="H189" s="7"/>
      <c r="I189" s="7"/>
      <c r="J189" s="7"/>
    </row>
    <row r="190" spans="1:10">
      <c r="A190" s="2"/>
      <c r="B190" s="5">
        <v>42708</v>
      </c>
      <c r="C190" s="31">
        <v>125.82</v>
      </c>
      <c r="D190" s="32"/>
      <c r="E190">
        <v>0</v>
      </c>
      <c r="F190" s="7">
        <f t="shared" si="14"/>
        <v>0</v>
      </c>
      <c r="G190" s="7">
        <f t="shared" si="14"/>
        <v>0</v>
      </c>
      <c r="H190" s="7"/>
      <c r="I190" s="7"/>
      <c r="J190" s="7"/>
    </row>
    <row r="191" spans="1:10">
      <c r="A191" s="2"/>
      <c r="B191" s="5">
        <v>42709</v>
      </c>
      <c r="C191" s="31">
        <v>125.82</v>
      </c>
      <c r="D191" s="32"/>
      <c r="E191">
        <v>0</v>
      </c>
      <c r="F191" s="7">
        <f t="shared" si="14"/>
        <v>0</v>
      </c>
      <c r="G191" s="7">
        <f t="shared" si="14"/>
        <v>0</v>
      </c>
      <c r="H191" s="7"/>
      <c r="I191" s="7"/>
      <c r="J191" s="7"/>
    </row>
    <row r="192" spans="1:10">
      <c r="A192" s="2"/>
      <c r="B192" s="5">
        <v>42710</v>
      </c>
      <c r="C192" s="31">
        <v>125.82</v>
      </c>
      <c r="D192" s="32"/>
      <c r="E192">
        <v>0</v>
      </c>
      <c r="F192" s="7">
        <f t="shared" si="14"/>
        <v>0</v>
      </c>
      <c r="G192" s="7">
        <f t="shared" si="14"/>
        <v>0</v>
      </c>
      <c r="H192" s="7"/>
      <c r="I192" s="7"/>
      <c r="J192" s="7"/>
    </row>
    <row r="193" spans="1:10">
      <c r="A193" s="2"/>
      <c r="B193" s="5">
        <v>42711</v>
      </c>
      <c r="C193" s="31">
        <v>125.82</v>
      </c>
      <c r="D193" s="32"/>
      <c r="E193">
        <v>0</v>
      </c>
      <c r="F193" s="7">
        <f t="shared" si="14"/>
        <v>0</v>
      </c>
      <c r="G193" s="7">
        <f t="shared" si="14"/>
        <v>0</v>
      </c>
      <c r="H193" s="7"/>
      <c r="I193" s="7"/>
      <c r="J193" s="7"/>
    </row>
    <row r="194" spans="1:10">
      <c r="A194" s="2"/>
      <c r="B194" s="5">
        <v>42712</v>
      </c>
      <c r="C194" s="31">
        <v>125.82</v>
      </c>
      <c r="D194" s="32"/>
      <c r="E194">
        <v>0</v>
      </c>
      <c r="F194" s="7">
        <f t="shared" si="14"/>
        <v>0</v>
      </c>
      <c r="G194" s="7">
        <f t="shared" si="14"/>
        <v>0</v>
      </c>
      <c r="H194" s="7"/>
      <c r="I194" s="7"/>
      <c r="J194" s="7"/>
    </row>
    <row r="195" spans="1:10">
      <c r="A195" s="2"/>
      <c r="B195" s="5">
        <v>42713</v>
      </c>
      <c r="C195" s="31">
        <v>125.82</v>
      </c>
      <c r="D195" s="32"/>
      <c r="E195">
        <v>0</v>
      </c>
      <c r="F195" s="7">
        <f t="shared" si="14"/>
        <v>0</v>
      </c>
      <c r="G195" s="7">
        <f t="shared" si="14"/>
        <v>0</v>
      </c>
      <c r="H195" s="7"/>
      <c r="I195" s="7"/>
      <c r="J195" s="7"/>
    </row>
    <row r="196" spans="1:10">
      <c r="A196" s="2"/>
      <c r="B196" s="5">
        <v>42714</v>
      </c>
      <c r="C196" s="31">
        <v>125.82</v>
      </c>
      <c r="D196" s="32"/>
      <c r="E196">
        <v>0</v>
      </c>
      <c r="F196" s="7">
        <f t="shared" si="14"/>
        <v>0</v>
      </c>
      <c r="G196" s="7">
        <f t="shared" si="14"/>
        <v>0</v>
      </c>
      <c r="H196" s="7"/>
      <c r="I196" s="7"/>
      <c r="J196" s="7"/>
    </row>
    <row r="197" spans="1:10">
      <c r="A197" s="2"/>
      <c r="B197" s="5">
        <v>42715</v>
      </c>
      <c r="C197" s="31">
        <v>125.82</v>
      </c>
      <c r="D197" s="32"/>
      <c r="E197">
        <v>0</v>
      </c>
      <c r="F197" s="7">
        <f t="shared" ref="F197:G260" si="15">(D196*24*60*60)/(35.315*10^6)</f>
        <v>0</v>
      </c>
      <c r="G197" s="7">
        <f t="shared" si="15"/>
        <v>0</v>
      </c>
      <c r="H197" s="7"/>
      <c r="I197" s="7"/>
      <c r="J197" s="7"/>
    </row>
    <row r="198" spans="1:10">
      <c r="A198" s="2"/>
      <c r="B198" s="5">
        <v>42716</v>
      </c>
      <c r="C198" s="31">
        <v>125.82</v>
      </c>
      <c r="D198" s="32"/>
      <c r="E198">
        <v>0</v>
      </c>
      <c r="F198" s="7">
        <f t="shared" si="15"/>
        <v>0</v>
      </c>
      <c r="G198" s="7">
        <f t="shared" si="15"/>
        <v>0</v>
      </c>
      <c r="H198" s="7"/>
      <c r="I198" s="7"/>
      <c r="J198" s="7"/>
    </row>
    <row r="199" spans="1:10">
      <c r="A199" s="2"/>
      <c r="B199" s="5">
        <v>42717</v>
      </c>
      <c r="C199" s="31">
        <v>125.82</v>
      </c>
      <c r="D199" s="32"/>
      <c r="E199">
        <v>0</v>
      </c>
      <c r="F199" s="7">
        <f t="shared" si="15"/>
        <v>0</v>
      </c>
      <c r="G199" s="7">
        <f t="shared" si="15"/>
        <v>0</v>
      </c>
      <c r="H199" s="7"/>
      <c r="I199" s="7"/>
      <c r="J199" s="7"/>
    </row>
    <row r="200" spans="1:10">
      <c r="A200" s="2"/>
      <c r="B200" s="5">
        <v>42718</v>
      </c>
      <c r="C200" s="31">
        <v>125.82</v>
      </c>
      <c r="D200" s="32"/>
      <c r="E200">
        <v>0</v>
      </c>
      <c r="F200" s="7">
        <f t="shared" si="15"/>
        <v>0</v>
      </c>
      <c r="G200" s="7">
        <f t="shared" si="15"/>
        <v>0</v>
      </c>
      <c r="H200" s="7"/>
      <c r="I200" s="7"/>
      <c r="J200" s="7"/>
    </row>
    <row r="201" spans="1:10">
      <c r="A201" s="2"/>
      <c r="B201" s="5">
        <v>42719</v>
      </c>
      <c r="C201" s="31">
        <v>125.82</v>
      </c>
      <c r="D201" s="32"/>
      <c r="E201">
        <v>0</v>
      </c>
      <c r="F201" s="7">
        <f t="shared" si="15"/>
        <v>0</v>
      </c>
      <c r="G201" s="7">
        <f t="shared" si="15"/>
        <v>0</v>
      </c>
      <c r="H201" s="7"/>
      <c r="I201" s="7"/>
      <c r="J201" s="7"/>
    </row>
    <row r="202" spans="1:10">
      <c r="A202" s="2"/>
      <c r="B202" s="5">
        <v>42720</v>
      </c>
      <c r="C202" s="31">
        <v>125.82</v>
      </c>
      <c r="D202" s="32"/>
      <c r="E202">
        <v>0</v>
      </c>
      <c r="F202" s="7">
        <f t="shared" si="15"/>
        <v>0</v>
      </c>
      <c r="G202" s="7">
        <f t="shared" si="15"/>
        <v>0</v>
      </c>
      <c r="H202" s="7"/>
      <c r="I202" s="7"/>
      <c r="J202" s="7"/>
    </row>
    <row r="203" spans="1:10">
      <c r="A203" s="2"/>
      <c r="B203" s="5">
        <v>42721</v>
      </c>
      <c r="C203" s="31">
        <v>125.82</v>
      </c>
      <c r="D203" s="32"/>
      <c r="E203">
        <v>0</v>
      </c>
      <c r="F203" s="7">
        <f t="shared" si="15"/>
        <v>0</v>
      </c>
      <c r="G203" s="7">
        <f t="shared" si="15"/>
        <v>0</v>
      </c>
      <c r="H203" s="7"/>
      <c r="I203" s="7"/>
      <c r="J203" s="7"/>
    </row>
    <row r="204" spans="1:10">
      <c r="A204" s="2"/>
      <c r="B204" s="5">
        <v>42722</v>
      </c>
      <c r="C204" s="31">
        <v>125.82</v>
      </c>
      <c r="D204" s="32"/>
      <c r="E204">
        <v>0</v>
      </c>
      <c r="F204" s="7">
        <f t="shared" si="15"/>
        <v>0</v>
      </c>
      <c r="G204" s="7">
        <f t="shared" si="15"/>
        <v>0</v>
      </c>
      <c r="H204" s="7"/>
      <c r="I204" s="7"/>
      <c r="J204" s="7"/>
    </row>
    <row r="205" spans="1:10">
      <c r="A205" s="2"/>
      <c r="B205" s="5">
        <v>42723</v>
      </c>
      <c r="C205" s="31">
        <v>125.82</v>
      </c>
      <c r="D205" s="32"/>
      <c r="E205">
        <v>0</v>
      </c>
      <c r="F205" s="7">
        <f t="shared" si="15"/>
        <v>0</v>
      </c>
      <c r="G205" s="7">
        <f t="shared" si="15"/>
        <v>0</v>
      </c>
      <c r="H205" s="7"/>
      <c r="I205" s="7"/>
      <c r="J205" s="7"/>
    </row>
    <row r="206" spans="1:10">
      <c r="A206" s="2"/>
      <c r="B206" s="5">
        <v>42724</v>
      </c>
      <c r="C206" s="31">
        <v>125.82</v>
      </c>
      <c r="D206" s="32"/>
      <c r="E206">
        <v>0</v>
      </c>
      <c r="F206" s="7">
        <f t="shared" si="15"/>
        <v>0</v>
      </c>
      <c r="G206" s="7">
        <f t="shared" si="15"/>
        <v>0</v>
      </c>
      <c r="H206" s="7"/>
      <c r="I206" s="7"/>
      <c r="J206" s="7"/>
    </row>
    <row r="207" spans="1:10">
      <c r="A207" s="2"/>
      <c r="B207" s="5">
        <v>42725</v>
      </c>
      <c r="C207" s="31">
        <v>125.82</v>
      </c>
      <c r="D207" s="32"/>
      <c r="E207">
        <v>0</v>
      </c>
      <c r="F207" s="7">
        <f t="shared" si="15"/>
        <v>0</v>
      </c>
      <c r="G207" s="7">
        <f t="shared" si="15"/>
        <v>0</v>
      </c>
      <c r="H207" s="7"/>
      <c r="I207" s="7"/>
      <c r="J207" s="7"/>
    </row>
    <row r="208" spans="1:10">
      <c r="A208" s="2"/>
      <c r="B208" s="5">
        <v>42726</v>
      </c>
      <c r="C208" s="31">
        <v>125.12</v>
      </c>
      <c r="D208" s="32"/>
      <c r="E208">
        <v>0</v>
      </c>
      <c r="F208" s="7">
        <f t="shared" si="15"/>
        <v>0</v>
      </c>
      <c r="G208" s="7">
        <f t="shared" si="15"/>
        <v>0</v>
      </c>
      <c r="H208" s="7"/>
      <c r="I208" s="7"/>
      <c r="J208" s="7"/>
    </row>
    <row r="209" spans="1:10">
      <c r="A209" s="2"/>
      <c r="B209" s="5">
        <v>42727</v>
      </c>
      <c r="C209" s="31">
        <v>125.12</v>
      </c>
      <c r="D209" s="32"/>
      <c r="E209">
        <v>0</v>
      </c>
      <c r="F209" s="7">
        <f t="shared" si="15"/>
        <v>0</v>
      </c>
      <c r="G209" s="7">
        <f t="shared" si="15"/>
        <v>0</v>
      </c>
      <c r="H209" s="7"/>
      <c r="I209" s="7"/>
      <c r="J209" s="7"/>
    </row>
    <row r="210" spans="1:10">
      <c r="A210" s="2"/>
      <c r="B210" s="5">
        <v>42728</v>
      </c>
      <c r="C210" s="31">
        <v>125.12</v>
      </c>
      <c r="D210" s="32"/>
      <c r="E210">
        <v>0</v>
      </c>
      <c r="F210" s="7">
        <f t="shared" si="15"/>
        <v>0</v>
      </c>
      <c r="G210" s="7">
        <f t="shared" si="15"/>
        <v>0</v>
      </c>
      <c r="H210" s="7"/>
      <c r="I210" s="7"/>
      <c r="J210" s="7"/>
    </row>
    <row r="211" spans="1:10">
      <c r="A211" s="2"/>
      <c r="B211" s="5">
        <v>42729</v>
      </c>
      <c r="C211" s="31">
        <v>125.12</v>
      </c>
      <c r="D211" s="32"/>
      <c r="E211">
        <v>0</v>
      </c>
      <c r="F211" s="7">
        <f t="shared" si="15"/>
        <v>0</v>
      </c>
      <c r="G211" s="7">
        <f t="shared" si="15"/>
        <v>0</v>
      </c>
      <c r="H211" s="7"/>
      <c r="I211" s="7"/>
      <c r="J211" s="7"/>
    </row>
    <row r="212" spans="1:10">
      <c r="A212" s="2"/>
      <c r="B212" s="5">
        <v>42730</v>
      </c>
      <c r="C212" s="31">
        <v>125.12</v>
      </c>
      <c r="D212" s="32"/>
      <c r="E212">
        <v>0</v>
      </c>
      <c r="F212" s="7">
        <f t="shared" si="15"/>
        <v>0</v>
      </c>
      <c r="G212" s="7">
        <f t="shared" si="15"/>
        <v>0</v>
      </c>
      <c r="H212" s="7"/>
      <c r="I212" s="7"/>
      <c r="J212" s="7"/>
    </row>
    <row r="213" spans="1:10">
      <c r="A213" s="2"/>
      <c r="B213" s="5">
        <v>42731</v>
      </c>
      <c r="C213" s="31">
        <v>125.12</v>
      </c>
      <c r="D213" s="32"/>
      <c r="E213">
        <v>0</v>
      </c>
      <c r="F213" s="7">
        <f t="shared" si="15"/>
        <v>0</v>
      </c>
      <c r="G213" s="7">
        <f t="shared" si="15"/>
        <v>0</v>
      </c>
      <c r="H213" s="7"/>
      <c r="I213" s="7"/>
      <c r="J213" s="7"/>
    </row>
    <row r="214" spans="1:10">
      <c r="A214" s="2"/>
      <c r="B214" s="5">
        <v>42732</v>
      </c>
      <c r="C214" s="32">
        <v>124.6</v>
      </c>
      <c r="D214" s="32"/>
      <c r="E214">
        <v>0</v>
      </c>
      <c r="F214" s="7">
        <f t="shared" si="15"/>
        <v>0</v>
      </c>
      <c r="G214" s="7">
        <f t="shared" si="15"/>
        <v>0</v>
      </c>
      <c r="H214" s="7"/>
      <c r="I214" s="7"/>
      <c r="J214" s="7"/>
    </row>
    <row r="215" spans="1:10">
      <c r="A215" s="2"/>
      <c r="B215" s="5">
        <v>42733</v>
      </c>
      <c r="C215" s="32">
        <v>124.6</v>
      </c>
      <c r="D215" s="32"/>
      <c r="E215">
        <v>0</v>
      </c>
      <c r="F215" s="7">
        <f t="shared" si="15"/>
        <v>0</v>
      </c>
      <c r="G215" s="7">
        <f t="shared" si="15"/>
        <v>0</v>
      </c>
      <c r="H215" s="7"/>
      <c r="I215" s="7"/>
      <c r="J215" s="7"/>
    </row>
    <row r="216" spans="1:10">
      <c r="A216" s="2"/>
      <c r="B216" s="5">
        <v>42734</v>
      </c>
      <c r="C216" s="32">
        <v>124.6</v>
      </c>
      <c r="D216" s="32"/>
      <c r="E216">
        <v>0</v>
      </c>
      <c r="F216" s="7">
        <f t="shared" si="15"/>
        <v>0</v>
      </c>
      <c r="G216" s="7">
        <f t="shared" si="15"/>
        <v>0</v>
      </c>
      <c r="H216" s="7"/>
      <c r="I216" s="7"/>
      <c r="J216" s="7"/>
    </row>
    <row r="217" spans="1:10">
      <c r="A217" s="2" t="s">
        <v>8</v>
      </c>
      <c r="B217" s="5">
        <v>42735</v>
      </c>
      <c r="C217" s="32">
        <v>124.6</v>
      </c>
      <c r="D217" s="32"/>
      <c r="E217">
        <v>0</v>
      </c>
      <c r="F217" s="7">
        <f t="shared" si="15"/>
        <v>0</v>
      </c>
      <c r="G217" s="7">
        <f t="shared" si="15"/>
        <v>0</v>
      </c>
      <c r="H217" s="7">
        <f>AVERAGE(C187:C217)</f>
        <v>125.52709677419351</v>
      </c>
      <c r="I217" s="7">
        <f>SUM(F187:F217)</f>
        <v>0</v>
      </c>
      <c r="J217" s="7">
        <f>SUM(G187:G217)</f>
        <v>0</v>
      </c>
    </row>
    <row r="218" spans="1:10">
      <c r="A218" s="2"/>
      <c r="B218" s="5">
        <v>42736</v>
      </c>
      <c r="C218" s="38">
        <v>224.15</v>
      </c>
      <c r="D218" s="38"/>
      <c r="E218">
        <v>0</v>
      </c>
      <c r="F218" s="7">
        <f t="shared" si="15"/>
        <v>0</v>
      </c>
      <c r="G218" s="7">
        <f t="shared" si="15"/>
        <v>0</v>
      </c>
      <c r="H218" s="7"/>
      <c r="I218" s="7"/>
      <c r="J218" s="7"/>
    </row>
    <row r="219" spans="1:10">
      <c r="A219" s="2"/>
      <c r="B219" s="5">
        <v>42737</v>
      </c>
      <c r="C219" s="39">
        <v>224.12</v>
      </c>
      <c r="D219" s="39"/>
      <c r="E219">
        <v>0</v>
      </c>
      <c r="F219" s="7">
        <f t="shared" si="15"/>
        <v>0</v>
      </c>
      <c r="G219" s="7">
        <f t="shared" si="15"/>
        <v>0</v>
      </c>
      <c r="H219" s="7"/>
      <c r="I219" s="7"/>
      <c r="J219" s="7"/>
    </row>
    <row r="220" spans="1:10">
      <c r="A220" s="2"/>
      <c r="B220" s="5">
        <v>42738</v>
      </c>
      <c r="C220" s="39">
        <v>224.12</v>
      </c>
      <c r="D220" s="39"/>
      <c r="E220">
        <v>0</v>
      </c>
      <c r="F220" s="7">
        <f t="shared" si="15"/>
        <v>0</v>
      </c>
      <c r="G220" s="7">
        <f t="shared" si="15"/>
        <v>0</v>
      </c>
      <c r="H220" s="7"/>
      <c r="I220" s="7"/>
      <c r="J220" s="7"/>
    </row>
    <row r="221" spans="1:10">
      <c r="A221" s="2"/>
      <c r="B221" s="5">
        <v>42739</v>
      </c>
      <c r="C221" s="39">
        <v>224.12</v>
      </c>
      <c r="D221" s="39"/>
      <c r="E221">
        <v>0</v>
      </c>
      <c r="F221" s="7">
        <f t="shared" si="15"/>
        <v>0</v>
      </c>
      <c r="G221" s="7">
        <f t="shared" si="15"/>
        <v>0</v>
      </c>
      <c r="H221" s="7"/>
      <c r="I221" s="7"/>
      <c r="J221" s="7"/>
    </row>
    <row r="222" spans="1:10">
      <c r="A222" s="2"/>
      <c r="B222" s="5">
        <v>42740</v>
      </c>
      <c r="C222" s="39">
        <v>224.08</v>
      </c>
      <c r="D222" s="39"/>
      <c r="E222">
        <v>0</v>
      </c>
      <c r="F222" s="7">
        <f t="shared" si="15"/>
        <v>0</v>
      </c>
      <c r="G222" s="7">
        <f t="shared" si="15"/>
        <v>0</v>
      </c>
      <c r="H222" s="7"/>
      <c r="I222" s="7"/>
      <c r="J222" s="7"/>
    </row>
    <row r="223" spans="1:10">
      <c r="A223" s="2"/>
      <c r="B223" s="5">
        <v>42741</v>
      </c>
      <c r="C223" s="39">
        <v>223.89</v>
      </c>
      <c r="D223" s="39">
        <v>162</v>
      </c>
      <c r="E223">
        <v>200</v>
      </c>
      <c r="F223" s="7">
        <f t="shared" si="15"/>
        <v>0</v>
      </c>
      <c r="G223" s="7">
        <f t="shared" si="15"/>
        <v>0</v>
      </c>
      <c r="H223" s="7"/>
      <c r="I223" s="7"/>
      <c r="J223" s="7"/>
    </row>
    <row r="224" spans="1:10">
      <c r="A224" s="2"/>
      <c r="B224" s="5">
        <v>42742</v>
      </c>
      <c r="C224" s="39">
        <v>223.66</v>
      </c>
      <c r="D224" s="39">
        <v>154</v>
      </c>
      <c r="E224">
        <v>200</v>
      </c>
      <c r="F224" s="7">
        <f t="shared" si="15"/>
        <v>0.39634149794704798</v>
      </c>
      <c r="G224" s="7">
        <f t="shared" si="15"/>
        <v>0.48931049129265186</v>
      </c>
      <c r="H224" s="7"/>
      <c r="I224" s="7"/>
      <c r="J224" s="7"/>
    </row>
    <row r="225" spans="1:10">
      <c r="A225" s="2"/>
      <c r="B225" s="5">
        <v>42743</v>
      </c>
      <c r="C225" s="39">
        <v>281</v>
      </c>
      <c r="D225" s="39">
        <v>154</v>
      </c>
      <c r="E225">
        <v>200</v>
      </c>
      <c r="F225" s="7">
        <f t="shared" si="15"/>
        <v>0.3767690782953419</v>
      </c>
      <c r="G225" s="7">
        <f t="shared" si="15"/>
        <v>0.48931049129265186</v>
      </c>
      <c r="H225" s="7"/>
      <c r="I225" s="7"/>
      <c r="J225" s="7"/>
    </row>
    <row r="226" spans="1:10">
      <c r="A226" s="2"/>
      <c r="B226" s="5">
        <v>42744</v>
      </c>
      <c r="C226" s="39">
        <v>223.2</v>
      </c>
      <c r="D226" s="39">
        <v>154</v>
      </c>
      <c r="E226">
        <v>200</v>
      </c>
      <c r="F226" s="7">
        <f t="shared" si="15"/>
        <v>0.3767690782953419</v>
      </c>
      <c r="G226" s="7">
        <f t="shared" si="15"/>
        <v>0.48931049129265186</v>
      </c>
      <c r="H226" s="7"/>
      <c r="I226" s="7"/>
      <c r="J226" s="7"/>
    </row>
    <row r="227" spans="1:10">
      <c r="A227" s="2"/>
      <c r="B227" s="5">
        <v>42745</v>
      </c>
      <c r="C227" s="39">
        <v>222.97</v>
      </c>
      <c r="D227" s="39">
        <v>124</v>
      </c>
      <c r="E227">
        <v>170</v>
      </c>
      <c r="F227" s="7">
        <f t="shared" si="15"/>
        <v>0.3767690782953419</v>
      </c>
      <c r="G227" s="7">
        <f t="shared" si="15"/>
        <v>0.48931049129265186</v>
      </c>
      <c r="H227" s="7"/>
      <c r="I227" s="7"/>
      <c r="J227" s="7"/>
    </row>
    <row r="228" spans="1:10">
      <c r="A228" s="2"/>
      <c r="B228" s="5">
        <v>42746</v>
      </c>
      <c r="C228" s="39">
        <v>222.74</v>
      </c>
      <c r="D228" s="39">
        <v>124</v>
      </c>
      <c r="E228">
        <v>170</v>
      </c>
      <c r="F228" s="7">
        <f t="shared" si="15"/>
        <v>0.30337250460144416</v>
      </c>
      <c r="G228" s="7">
        <f t="shared" si="15"/>
        <v>0.41591391759875407</v>
      </c>
      <c r="H228" s="7"/>
      <c r="I228" s="7"/>
      <c r="J228" s="7"/>
    </row>
    <row r="229" spans="1:10">
      <c r="A229" s="2"/>
      <c r="B229" s="5">
        <v>42747</v>
      </c>
      <c r="C229" s="39">
        <v>222.31</v>
      </c>
      <c r="D229" s="39">
        <v>114</v>
      </c>
      <c r="E229">
        <v>160</v>
      </c>
      <c r="F229" s="7">
        <f t="shared" si="15"/>
        <v>0.30337250460144416</v>
      </c>
      <c r="G229" s="7">
        <f t="shared" si="15"/>
        <v>0.41591391759875407</v>
      </c>
      <c r="H229" s="7"/>
      <c r="I229" s="7"/>
      <c r="J229" s="7"/>
    </row>
    <row r="230" spans="1:10">
      <c r="A230" s="2"/>
      <c r="B230" s="5">
        <v>42748</v>
      </c>
      <c r="C230" s="39">
        <v>222.28</v>
      </c>
      <c r="D230" s="39">
        <v>94</v>
      </c>
      <c r="E230">
        <v>152</v>
      </c>
      <c r="F230" s="7">
        <f t="shared" si="15"/>
        <v>0.27890698003681158</v>
      </c>
      <c r="G230" s="7">
        <f t="shared" si="15"/>
        <v>0.39144839303412149</v>
      </c>
      <c r="H230" s="7"/>
      <c r="I230" s="7"/>
      <c r="J230" s="7"/>
    </row>
    <row r="231" spans="1:10">
      <c r="A231" s="2"/>
      <c r="B231" s="5">
        <v>42749</v>
      </c>
      <c r="C231" s="39">
        <v>222.05</v>
      </c>
      <c r="D231" s="39">
        <v>85</v>
      </c>
      <c r="E231">
        <v>152</v>
      </c>
      <c r="F231" s="7">
        <f t="shared" si="15"/>
        <v>0.22997593090754637</v>
      </c>
      <c r="G231" s="7">
        <f t="shared" si="15"/>
        <v>0.3718759733824154</v>
      </c>
      <c r="H231" s="7"/>
      <c r="I231" s="7"/>
      <c r="J231" s="7"/>
    </row>
    <row r="232" spans="1:10">
      <c r="A232" s="2"/>
      <c r="B232" s="5">
        <v>42750</v>
      </c>
      <c r="C232" s="39">
        <v>221.82</v>
      </c>
      <c r="D232" s="39">
        <v>83</v>
      </c>
      <c r="E232">
        <v>152</v>
      </c>
      <c r="F232" s="7">
        <f t="shared" si="15"/>
        <v>0.20795695879937703</v>
      </c>
      <c r="G232" s="7">
        <f t="shared" si="15"/>
        <v>0.3718759733824154</v>
      </c>
      <c r="H232" s="7"/>
      <c r="I232" s="7"/>
      <c r="J232" s="7"/>
    </row>
    <row r="233" spans="1:10">
      <c r="A233" s="2"/>
      <c r="B233" s="5">
        <v>42751</v>
      </c>
      <c r="C233" s="39">
        <v>221.69</v>
      </c>
      <c r="D233" s="39">
        <v>80</v>
      </c>
      <c r="E233">
        <v>152</v>
      </c>
      <c r="F233" s="7">
        <f t="shared" si="15"/>
        <v>0.20306385388645051</v>
      </c>
      <c r="G233" s="7">
        <f t="shared" si="15"/>
        <v>0.3718759733824154</v>
      </c>
      <c r="H233" s="7"/>
      <c r="I233" s="7"/>
      <c r="J233" s="7"/>
    </row>
    <row r="234" spans="1:10">
      <c r="A234" s="2"/>
      <c r="B234" s="5">
        <v>42752</v>
      </c>
      <c r="C234" s="39">
        <v>221.53</v>
      </c>
      <c r="D234" s="39">
        <v>71</v>
      </c>
      <c r="E234">
        <v>140</v>
      </c>
      <c r="F234" s="7">
        <f t="shared" si="15"/>
        <v>0.19572419651706074</v>
      </c>
      <c r="G234" s="7">
        <f t="shared" si="15"/>
        <v>0.3718759733824154</v>
      </c>
      <c r="H234" s="7"/>
      <c r="I234" s="7"/>
      <c r="J234" s="7"/>
    </row>
    <row r="235" spans="1:10">
      <c r="A235" s="2"/>
      <c r="B235" s="5">
        <v>42753</v>
      </c>
      <c r="C235" s="39">
        <v>221.36</v>
      </c>
      <c r="D235" s="39">
        <v>96</v>
      </c>
      <c r="E235">
        <v>130</v>
      </c>
      <c r="F235" s="7">
        <f t="shared" si="15"/>
        <v>0.17370522440889141</v>
      </c>
      <c r="G235" s="7">
        <f t="shared" si="15"/>
        <v>0.34251734390485628</v>
      </c>
      <c r="H235" s="7"/>
      <c r="I235" s="7"/>
      <c r="J235" s="7"/>
    </row>
    <row r="236" spans="1:10">
      <c r="A236" s="2"/>
      <c r="B236" s="5">
        <v>42754</v>
      </c>
      <c r="C236" s="39">
        <v>221.2</v>
      </c>
      <c r="D236" s="39">
        <v>91</v>
      </c>
      <c r="E236">
        <v>123</v>
      </c>
      <c r="F236" s="7">
        <f t="shared" si="15"/>
        <v>0.23486903582047289</v>
      </c>
      <c r="G236" s="7">
        <f t="shared" si="15"/>
        <v>0.3180518193402237</v>
      </c>
      <c r="H236" s="7"/>
      <c r="I236" s="7"/>
      <c r="J236" s="7"/>
    </row>
    <row r="237" spans="1:10">
      <c r="A237" s="2"/>
      <c r="B237" s="5">
        <v>42755</v>
      </c>
      <c r="C237" s="39">
        <v>221.03</v>
      </c>
      <c r="D237" s="39">
        <v>78</v>
      </c>
      <c r="E237">
        <v>112</v>
      </c>
      <c r="F237" s="7">
        <f t="shared" si="15"/>
        <v>0.2226362735381566</v>
      </c>
      <c r="G237" s="7">
        <f t="shared" si="15"/>
        <v>0.30092595214498091</v>
      </c>
      <c r="H237" s="7"/>
      <c r="I237" s="7"/>
      <c r="J237" s="7"/>
    </row>
    <row r="238" spans="1:10">
      <c r="A238" s="2"/>
      <c r="B238" s="5">
        <v>42756</v>
      </c>
      <c r="C238" s="39">
        <v>220.87</v>
      </c>
      <c r="D238" s="39">
        <v>78</v>
      </c>
      <c r="E238">
        <v>110</v>
      </c>
      <c r="F238" s="7">
        <f t="shared" si="15"/>
        <v>0.19083109160413422</v>
      </c>
      <c r="G238" s="7">
        <f t="shared" si="15"/>
        <v>0.27401387512388503</v>
      </c>
      <c r="H238" s="7"/>
      <c r="I238" s="7"/>
      <c r="J238" s="7"/>
    </row>
    <row r="239" spans="1:10">
      <c r="A239" s="2"/>
      <c r="B239" s="5">
        <v>42757</v>
      </c>
      <c r="C239" s="39">
        <v>220.71</v>
      </c>
      <c r="D239" s="39">
        <v>68</v>
      </c>
      <c r="E239">
        <v>100</v>
      </c>
      <c r="F239" s="7">
        <f t="shared" si="15"/>
        <v>0.19083109160413422</v>
      </c>
      <c r="G239" s="7">
        <f t="shared" si="15"/>
        <v>0.26912077021095854</v>
      </c>
      <c r="H239" s="7"/>
      <c r="I239" s="7"/>
      <c r="J239" s="7"/>
    </row>
    <row r="240" spans="1:10">
      <c r="A240" s="2"/>
      <c r="B240" s="5">
        <v>42758</v>
      </c>
      <c r="C240" s="39">
        <v>220.54</v>
      </c>
      <c r="D240" s="39">
        <v>58</v>
      </c>
      <c r="E240">
        <v>93</v>
      </c>
      <c r="F240" s="7">
        <f t="shared" si="15"/>
        <v>0.16636556703950162</v>
      </c>
      <c r="G240" s="7">
        <f t="shared" si="15"/>
        <v>0.24465524564632593</v>
      </c>
      <c r="H240" s="7"/>
      <c r="I240" s="7"/>
      <c r="J240" s="7"/>
    </row>
    <row r="241" spans="1:10">
      <c r="A241" s="2"/>
      <c r="B241" s="5">
        <v>42759</v>
      </c>
      <c r="C241" s="39">
        <v>220.38</v>
      </c>
      <c r="D241" s="39">
        <v>53</v>
      </c>
      <c r="E241">
        <v>85</v>
      </c>
      <c r="F241" s="7">
        <f t="shared" si="15"/>
        <v>0.14190004247486904</v>
      </c>
      <c r="G241" s="7">
        <f t="shared" si="15"/>
        <v>0.22752937845108312</v>
      </c>
      <c r="H241" s="7"/>
      <c r="I241" s="7"/>
      <c r="J241" s="7"/>
    </row>
    <row r="242" spans="1:10">
      <c r="A242" s="2"/>
      <c r="B242" s="5">
        <v>42760</v>
      </c>
      <c r="C242" s="39">
        <v>220.21</v>
      </c>
      <c r="D242" s="39">
        <v>41</v>
      </c>
      <c r="E242">
        <v>75</v>
      </c>
      <c r="F242" s="7">
        <f t="shared" si="15"/>
        <v>0.12966728019255275</v>
      </c>
      <c r="G242" s="7">
        <f t="shared" si="15"/>
        <v>0.20795695879937703</v>
      </c>
      <c r="H242" s="7"/>
      <c r="I242" s="7"/>
      <c r="J242" s="7"/>
    </row>
    <row r="243" spans="1:10">
      <c r="A243" s="2"/>
      <c r="B243" s="5">
        <v>42761</v>
      </c>
      <c r="C243" s="39">
        <v>220.12</v>
      </c>
      <c r="D243" s="39">
        <v>52</v>
      </c>
      <c r="E243">
        <v>71</v>
      </c>
      <c r="F243" s="7">
        <f t="shared" si="15"/>
        <v>0.10030865071499363</v>
      </c>
      <c r="G243" s="7">
        <f t="shared" si="15"/>
        <v>0.18349143423474445</v>
      </c>
      <c r="H243" s="7"/>
      <c r="I243" s="7"/>
      <c r="J243" s="7"/>
    </row>
    <row r="244" spans="1:10">
      <c r="A244" s="2"/>
      <c r="B244" s="5">
        <v>42762</v>
      </c>
      <c r="C244" s="39">
        <v>220.02</v>
      </c>
      <c r="D244" s="39">
        <v>82</v>
      </c>
      <c r="E244">
        <v>67</v>
      </c>
      <c r="F244" s="7">
        <f t="shared" si="15"/>
        <v>0.12722072773608947</v>
      </c>
      <c r="G244" s="7">
        <f t="shared" si="15"/>
        <v>0.17370522440889141</v>
      </c>
      <c r="H244" s="7"/>
      <c r="I244" s="7"/>
      <c r="J244" s="7"/>
    </row>
    <row r="245" spans="1:10">
      <c r="A245" s="2"/>
      <c r="B245" s="5">
        <v>42763</v>
      </c>
      <c r="C245" s="39">
        <v>219.92</v>
      </c>
      <c r="D245" s="39">
        <v>45</v>
      </c>
      <c r="E245">
        <v>65</v>
      </c>
      <c r="F245" s="7">
        <f t="shared" si="15"/>
        <v>0.20061730142998727</v>
      </c>
      <c r="G245" s="7">
        <f t="shared" si="15"/>
        <v>0.16391901458303837</v>
      </c>
      <c r="H245" s="7"/>
      <c r="I245" s="7"/>
      <c r="J245" s="7"/>
    </row>
    <row r="246" spans="1:10">
      <c r="A246" s="2"/>
      <c r="B246" s="5">
        <v>42764</v>
      </c>
      <c r="C246" s="39">
        <v>219.85</v>
      </c>
      <c r="D246" s="39">
        <v>48</v>
      </c>
      <c r="E246">
        <v>62</v>
      </c>
      <c r="F246" s="7">
        <f t="shared" si="15"/>
        <v>0.11009486054084666</v>
      </c>
      <c r="G246" s="7">
        <f t="shared" si="15"/>
        <v>0.15902590967011185</v>
      </c>
      <c r="H246" s="7"/>
      <c r="I246" s="7"/>
      <c r="J246" s="7"/>
    </row>
    <row r="247" spans="1:10">
      <c r="A247" s="2"/>
      <c r="B247" s="5">
        <v>42765</v>
      </c>
      <c r="C247" s="39">
        <v>219.76</v>
      </c>
      <c r="D247" s="39">
        <v>37</v>
      </c>
      <c r="E247">
        <v>55</v>
      </c>
      <c r="F247" s="7">
        <f t="shared" si="15"/>
        <v>0.11743451791023644</v>
      </c>
      <c r="G247" s="7">
        <f t="shared" si="15"/>
        <v>0.15168625230072208</v>
      </c>
      <c r="H247" s="7"/>
      <c r="I247" s="7"/>
      <c r="J247" s="7"/>
    </row>
    <row r="248" spans="1:10">
      <c r="A248" s="2" t="s">
        <v>9</v>
      </c>
      <c r="B248" s="5">
        <v>42766</v>
      </c>
      <c r="C248" s="40">
        <v>219.62</v>
      </c>
      <c r="D248" s="40">
        <v>24</v>
      </c>
      <c r="E248">
        <v>52</v>
      </c>
      <c r="F248" s="7">
        <f t="shared" si="15"/>
        <v>9.052244088914059E-2</v>
      </c>
      <c r="G248" s="7">
        <f t="shared" si="15"/>
        <v>0.13456038510547927</v>
      </c>
      <c r="H248" s="7">
        <f>AVERAGE(C218:C248)</f>
        <v>223.72000000000006</v>
      </c>
      <c r="I248" s="7">
        <f>SUM(F218:F248)</f>
        <v>5.4460257680872157</v>
      </c>
      <c r="J248" s="7">
        <f>SUM(G218:G248)</f>
        <v>7.8191816508565779</v>
      </c>
    </row>
    <row r="249" spans="1:10">
      <c r="A249" s="2"/>
      <c r="B249" s="5">
        <v>42767</v>
      </c>
      <c r="C249" s="41">
        <v>217</v>
      </c>
      <c r="E249">
        <v>0</v>
      </c>
      <c r="F249" s="7">
        <f t="shared" si="15"/>
        <v>5.8717258955118222E-2</v>
      </c>
      <c r="G249" s="7">
        <f t="shared" si="15"/>
        <v>0.12722072773608947</v>
      </c>
      <c r="H249" s="7"/>
      <c r="I249" s="7"/>
      <c r="J249" s="7"/>
    </row>
    <row r="250" spans="1:10">
      <c r="A250" s="2"/>
      <c r="B250" s="5">
        <v>42768</v>
      </c>
      <c r="C250" s="42">
        <v>217</v>
      </c>
      <c r="E250">
        <v>0</v>
      </c>
      <c r="F250" s="7">
        <f t="shared" si="15"/>
        <v>0</v>
      </c>
      <c r="G250" s="7">
        <f t="shared" si="15"/>
        <v>0</v>
      </c>
      <c r="H250" s="7"/>
      <c r="I250" s="7"/>
      <c r="J250" s="7"/>
    </row>
    <row r="251" spans="1:10">
      <c r="A251" s="2"/>
      <c r="B251" s="5">
        <v>42769</v>
      </c>
      <c r="C251" s="42">
        <v>217</v>
      </c>
      <c r="E251">
        <v>0</v>
      </c>
      <c r="F251" s="7">
        <f t="shared" si="15"/>
        <v>0</v>
      </c>
      <c r="G251" s="7">
        <f t="shared" si="15"/>
        <v>0</v>
      </c>
      <c r="H251" s="7"/>
      <c r="I251" s="7"/>
      <c r="J251" s="7"/>
    </row>
    <row r="252" spans="1:10">
      <c r="A252" s="2"/>
      <c r="B252" s="5">
        <v>42770</v>
      </c>
      <c r="C252" s="42">
        <v>217</v>
      </c>
      <c r="E252">
        <v>0</v>
      </c>
      <c r="F252" s="7">
        <f t="shared" si="15"/>
        <v>0</v>
      </c>
      <c r="G252" s="7">
        <f t="shared" si="15"/>
        <v>0</v>
      </c>
      <c r="H252" s="7"/>
      <c r="I252" s="7"/>
      <c r="J252" s="7"/>
    </row>
    <row r="253" spans="1:10">
      <c r="A253" s="2"/>
      <c r="B253" s="5">
        <v>42771</v>
      </c>
      <c r="C253" s="42">
        <v>217</v>
      </c>
      <c r="E253">
        <v>0</v>
      </c>
      <c r="F253" s="7">
        <f t="shared" si="15"/>
        <v>0</v>
      </c>
      <c r="G253" s="7">
        <f t="shared" si="15"/>
        <v>0</v>
      </c>
      <c r="H253" s="7"/>
      <c r="I253" s="7"/>
      <c r="J253" s="7"/>
    </row>
    <row r="254" spans="1:10">
      <c r="A254" s="2"/>
      <c r="B254" s="5">
        <v>42772</v>
      </c>
      <c r="C254" s="42">
        <v>217</v>
      </c>
      <c r="E254">
        <v>0</v>
      </c>
      <c r="F254" s="7">
        <f t="shared" si="15"/>
        <v>0</v>
      </c>
      <c r="G254" s="7">
        <f t="shared" si="15"/>
        <v>0</v>
      </c>
      <c r="H254" s="7"/>
      <c r="I254" s="7"/>
      <c r="J254" s="7"/>
    </row>
    <row r="255" spans="1:10">
      <c r="A255" s="2"/>
      <c r="B255" s="5">
        <v>42773</v>
      </c>
      <c r="C255" s="42">
        <v>217</v>
      </c>
      <c r="E255">
        <v>0</v>
      </c>
      <c r="F255" s="7">
        <f t="shared" si="15"/>
        <v>0</v>
      </c>
      <c r="G255" s="7">
        <f t="shared" si="15"/>
        <v>0</v>
      </c>
      <c r="H255" s="7"/>
      <c r="I255" s="7"/>
      <c r="J255" s="7"/>
    </row>
    <row r="256" spans="1:10">
      <c r="A256" s="2"/>
      <c r="B256" s="5">
        <v>42774</v>
      </c>
      <c r="C256" s="42">
        <v>217</v>
      </c>
      <c r="E256">
        <v>0</v>
      </c>
      <c r="F256" s="7">
        <f t="shared" si="15"/>
        <v>0</v>
      </c>
      <c r="G256" s="7">
        <f t="shared" si="15"/>
        <v>0</v>
      </c>
      <c r="H256" s="7"/>
      <c r="I256" s="7"/>
      <c r="J256" s="7"/>
    </row>
    <row r="257" spans="1:10">
      <c r="A257" s="2"/>
      <c r="B257" s="5">
        <v>42775</v>
      </c>
      <c r="C257" s="42">
        <v>217</v>
      </c>
      <c r="E257">
        <v>0</v>
      </c>
      <c r="F257" s="7">
        <f t="shared" si="15"/>
        <v>0</v>
      </c>
      <c r="G257" s="7">
        <f t="shared" si="15"/>
        <v>0</v>
      </c>
      <c r="H257" s="7"/>
      <c r="I257" s="7"/>
      <c r="J257" s="7"/>
    </row>
    <row r="258" spans="1:10">
      <c r="A258" s="2"/>
      <c r="B258" s="5">
        <v>42776</v>
      </c>
      <c r="C258" s="42">
        <v>217</v>
      </c>
      <c r="E258">
        <v>0</v>
      </c>
      <c r="F258" s="7">
        <f t="shared" si="15"/>
        <v>0</v>
      </c>
      <c r="G258" s="7">
        <f t="shared" si="15"/>
        <v>0</v>
      </c>
      <c r="H258" s="7"/>
      <c r="I258" s="7"/>
      <c r="J258" s="7"/>
    </row>
    <row r="259" spans="1:10">
      <c r="A259" s="2"/>
      <c r="B259" s="5">
        <v>42777</v>
      </c>
      <c r="C259" s="42">
        <v>217</v>
      </c>
      <c r="E259">
        <v>0</v>
      </c>
      <c r="F259" s="7">
        <f t="shared" si="15"/>
        <v>0</v>
      </c>
      <c r="G259" s="7">
        <f t="shared" si="15"/>
        <v>0</v>
      </c>
      <c r="H259" s="7"/>
      <c r="I259" s="7"/>
      <c r="J259" s="7"/>
    </row>
    <row r="260" spans="1:10">
      <c r="A260" s="2"/>
      <c r="B260" s="5">
        <v>42778</v>
      </c>
      <c r="C260" s="42">
        <v>217</v>
      </c>
      <c r="E260">
        <v>0</v>
      </c>
      <c r="F260" s="7">
        <f t="shared" si="15"/>
        <v>0</v>
      </c>
      <c r="G260" s="7">
        <f t="shared" si="15"/>
        <v>0</v>
      </c>
      <c r="H260" s="7"/>
      <c r="I260" s="7"/>
      <c r="J260" s="7"/>
    </row>
    <row r="261" spans="1:10">
      <c r="A261" s="2"/>
      <c r="B261" s="5">
        <v>42779</v>
      </c>
      <c r="C261" s="42">
        <v>217</v>
      </c>
      <c r="E261">
        <v>0</v>
      </c>
      <c r="F261" s="7">
        <f t="shared" ref="F261:G324" si="16">(D260*24*60*60)/(35.315*10^6)</f>
        <v>0</v>
      </c>
      <c r="G261" s="7">
        <f t="shared" si="16"/>
        <v>0</v>
      </c>
      <c r="H261" s="7"/>
      <c r="I261" s="7"/>
      <c r="J261" s="7"/>
    </row>
    <row r="262" spans="1:10">
      <c r="A262" s="2"/>
      <c r="B262" s="5">
        <v>42780</v>
      </c>
      <c r="C262" s="42">
        <v>217</v>
      </c>
      <c r="E262">
        <v>0</v>
      </c>
      <c r="F262" s="7">
        <f t="shared" si="16"/>
        <v>0</v>
      </c>
      <c r="G262" s="7">
        <f t="shared" si="16"/>
        <v>0</v>
      </c>
      <c r="H262" s="7"/>
      <c r="I262" s="7"/>
      <c r="J262" s="7"/>
    </row>
    <row r="263" spans="1:10">
      <c r="A263" s="2"/>
      <c r="B263" s="5">
        <v>42781</v>
      </c>
      <c r="C263" s="42">
        <v>217</v>
      </c>
      <c r="E263">
        <v>0</v>
      </c>
      <c r="F263" s="7">
        <f t="shared" si="16"/>
        <v>0</v>
      </c>
      <c r="G263" s="7">
        <f t="shared" si="16"/>
        <v>0</v>
      </c>
      <c r="H263" s="7"/>
      <c r="I263" s="7"/>
      <c r="J263" s="7"/>
    </row>
    <row r="264" spans="1:10">
      <c r="A264" s="2"/>
      <c r="B264" s="5">
        <v>42782</v>
      </c>
      <c r="C264" s="42">
        <v>217</v>
      </c>
      <c r="E264">
        <v>0</v>
      </c>
      <c r="F264" s="7">
        <f t="shared" si="16"/>
        <v>0</v>
      </c>
      <c r="G264" s="7">
        <f t="shared" si="16"/>
        <v>0</v>
      </c>
      <c r="H264" s="7"/>
      <c r="I264" s="7"/>
      <c r="J264" s="7"/>
    </row>
    <row r="265" spans="1:10">
      <c r="A265" s="2"/>
      <c r="B265" s="5">
        <v>42783</v>
      </c>
      <c r="C265" s="42">
        <v>217</v>
      </c>
      <c r="E265">
        <v>0</v>
      </c>
      <c r="F265" s="7">
        <f t="shared" si="16"/>
        <v>0</v>
      </c>
      <c r="G265" s="7">
        <f t="shared" si="16"/>
        <v>0</v>
      </c>
      <c r="H265" s="7"/>
      <c r="I265" s="7"/>
      <c r="J265" s="7"/>
    </row>
    <row r="266" spans="1:10">
      <c r="A266" s="2"/>
      <c r="B266" s="5">
        <v>42784</v>
      </c>
      <c r="C266" s="42">
        <v>217</v>
      </c>
      <c r="E266">
        <v>0</v>
      </c>
      <c r="F266" s="7">
        <f t="shared" si="16"/>
        <v>0</v>
      </c>
      <c r="G266" s="7">
        <f t="shared" si="16"/>
        <v>0</v>
      </c>
      <c r="H266" s="7"/>
      <c r="I266" s="7"/>
      <c r="J266" s="7"/>
    </row>
    <row r="267" spans="1:10">
      <c r="A267" s="2"/>
      <c r="B267" s="5">
        <v>42785</v>
      </c>
      <c r="C267" s="42">
        <v>217</v>
      </c>
      <c r="E267">
        <v>0</v>
      </c>
      <c r="F267" s="7">
        <f t="shared" si="16"/>
        <v>0</v>
      </c>
      <c r="G267" s="7">
        <f t="shared" si="16"/>
        <v>0</v>
      </c>
      <c r="H267" s="7"/>
      <c r="I267" s="7"/>
      <c r="J267" s="7"/>
    </row>
    <row r="268" spans="1:10">
      <c r="A268" s="2"/>
      <c r="B268" s="5">
        <v>42786</v>
      </c>
      <c r="C268" s="42">
        <v>217</v>
      </c>
      <c r="E268">
        <v>0</v>
      </c>
      <c r="F268" s="7">
        <f t="shared" si="16"/>
        <v>0</v>
      </c>
      <c r="G268" s="7">
        <f t="shared" si="16"/>
        <v>0</v>
      </c>
      <c r="H268" s="7"/>
      <c r="I268" s="7"/>
      <c r="J268" s="7"/>
    </row>
    <row r="269" spans="1:10">
      <c r="A269" s="2"/>
      <c r="B269" s="5">
        <v>42787</v>
      </c>
      <c r="C269" s="42">
        <v>217</v>
      </c>
      <c r="E269">
        <v>0</v>
      </c>
      <c r="F269" s="7">
        <f t="shared" si="16"/>
        <v>0</v>
      </c>
      <c r="G269" s="7">
        <f t="shared" si="16"/>
        <v>0</v>
      </c>
      <c r="H269" s="7"/>
      <c r="I269" s="7"/>
      <c r="J269" s="7"/>
    </row>
    <row r="270" spans="1:10">
      <c r="A270" s="2"/>
      <c r="B270" s="5">
        <v>42788</v>
      </c>
      <c r="C270" s="42">
        <v>217</v>
      </c>
      <c r="E270">
        <v>0</v>
      </c>
      <c r="F270" s="7">
        <f t="shared" si="16"/>
        <v>0</v>
      </c>
      <c r="G270" s="7">
        <f t="shared" si="16"/>
        <v>0</v>
      </c>
      <c r="H270" s="7"/>
      <c r="I270" s="7"/>
      <c r="J270" s="7"/>
    </row>
    <row r="271" spans="1:10">
      <c r="A271" s="2"/>
      <c r="B271" s="5">
        <v>42789</v>
      </c>
      <c r="C271" s="39">
        <v>217</v>
      </c>
      <c r="E271">
        <v>0</v>
      </c>
      <c r="F271" s="7">
        <f t="shared" si="16"/>
        <v>0</v>
      </c>
      <c r="G271" s="7">
        <f t="shared" si="16"/>
        <v>0</v>
      </c>
      <c r="H271" s="7"/>
      <c r="I271" s="7"/>
      <c r="J271" s="7"/>
    </row>
    <row r="272" spans="1:10">
      <c r="A272" s="2"/>
      <c r="B272" s="5">
        <v>42790</v>
      </c>
      <c r="C272" s="39">
        <v>217</v>
      </c>
      <c r="E272">
        <v>0</v>
      </c>
      <c r="F272" s="7">
        <f t="shared" si="16"/>
        <v>0</v>
      </c>
      <c r="G272" s="7">
        <f t="shared" si="16"/>
        <v>0</v>
      </c>
      <c r="H272" s="7"/>
      <c r="I272" s="7"/>
      <c r="J272" s="7"/>
    </row>
    <row r="273" spans="1:10">
      <c r="A273" s="2"/>
      <c r="B273" s="5">
        <v>42791</v>
      </c>
      <c r="C273" s="39">
        <v>217</v>
      </c>
      <c r="E273">
        <v>0</v>
      </c>
      <c r="F273" s="7">
        <f t="shared" si="16"/>
        <v>0</v>
      </c>
      <c r="G273" s="7">
        <f t="shared" si="16"/>
        <v>0</v>
      </c>
      <c r="H273" s="7"/>
      <c r="I273" s="7"/>
      <c r="J273" s="7"/>
    </row>
    <row r="274" spans="1:10">
      <c r="A274" s="2"/>
      <c r="B274" s="5">
        <v>42792</v>
      </c>
      <c r="C274" s="39">
        <v>217</v>
      </c>
      <c r="E274">
        <v>0</v>
      </c>
      <c r="F274" s="7">
        <f t="shared" si="16"/>
        <v>0</v>
      </c>
      <c r="G274" s="7">
        <f t="shared" si="16"/>
        <v>0</v>
      </c>
      <c r="H274" s="7"/>
      <c r="I274" s="7"/>
      <c r="J274" s="7"/>
    </row>
    <row r="275" spans="1:10">
      <c r="A275" s="2"/>
      <c r="B275" s="5">
        <v>42793</v>
      </c>
      <c r="C275" s="39">
        <v>217</v>
      </c>
      <c r="E275">
        <v>0</v>
      </c>
      <c r="F275" s="7">
        <f t="shared" si="16"/>
        <v>0</v>
      </c>
      <c r="G275" s="7">
        <f t="shared" si="16"/>
        <v>0</v>
      </c>
      <c r="H275" s="7"/>
      <c r="I275" s="7"/>
      <c r="J275" s="7"/>
    </row>
    <row r="276" spans="1:10">
      <c r="A276" s="2" t="s">
        <v>10</v>
      </c>
      <c r="B276" s="5">
        <v>42794</v>
      </c>
      <c r="C276" s="39">
        <v>217</v>
      </c>
      <c r="E276">
        <v>0</v>
      </c>
      <c r="F276" s="7">
        <f t="shared" si="16"/>
        <v>0</v>
      </c>
      <c r="G276" s="7">
        <f t="shared" si="16"/>
        <v>0</v>
      </c>
      <c r="H276" s="7">
        <f>AVERAGE(C249:C276)</f>
        <v>217</v>
      </c>
      <c r="I276" s="7">
        <f>SUM(F249:F276)</f>
        <v>5.8717258955118222E-2</v>
      </c>
      <c r="J276" s="7">
        <f>SUM(G249:G276)</f>
        <v>0.12722072773608947</v>
      </c>
    </row>
    <row r="277" spans="1:10">
      <c r="A277" s="2"/>
      <c r="B277" s="5">
        <v>42795</v>
      </c>
      <c r="C277" s="41">
        <v>217.89</v>
      </c>
      <c r="D277" s="41">
        <v>12</v>
      </c>
      <c r="E277">
        <v>0</v>
      </c>
      <c r="F277" s="7">
        <f t="shared" si="16"/>
        <v>0</v>
      </c>
      <c r="G277" s="7">
        <f t="shared" si="16"/>
        <v>0</v>
      </c>
    </row>
    <row r="278" spans="1:10">
      <c r="A278" s="2"/>
      <c r="B278" s="5">
        <v>42796</v>
      </c>
      <c r="C278" s="42">
        <v>217.89</v>
      </c>
      <c r="D278" s="41">
        <v>12</v>
      </c>
      <c r="E278">
        <v>0</v>
      </c>
      <c r="F278" s="7">
        <f t="shared" si="16"/>
        <v>2.9358629477559111E-2</v>
      </c>
      <c r="G278" s="7">
        <f t="shared" si="16"/>
        <v>0</v>
      </c>
    </row>
    <row r="279" spans="1:10">
      <c r="A279" s="2"/>
      <c r="B279" s="5">
        <v>42797</v>
      </c>
      <c r="C279" s="42">
        <v>217.89</v>
      </c>
      <c r="D279" s="41">
        <v>12</v>
      </c>
      <c r="E279">
        <v>0</v>
      </c>
      <c r="F279" s="7">
        <f t="shared" si="16"/>
        <v>2.9358629477559111E-2</v>
      </c>
      <c r="G279" s="7">
        <f t="shared" si="16"/>
        <v>0</v>
      </c>
    </row>
    <row r="280" spans="1:10">
      <c r="A280" s="2"/>
      <c r="B280" s="5">
        <v>42798</v>
      </c>
      <c r="C280" s="42">
        <v>217.89</v>
      </c>
      <c r="D280" s="41">
        <v>12</v>
      </c>
      <c r="E280">
        <v>0</v>
      </c>
      <c r="F280" s="7">
        <f t="shared" si="16"/>
        <v>2.9358629477559111E-2</v>
      </c>
      <c r="G280" s="7">
        <f t="shared" si="16"/>
        <v>0</v>
      </c>
    </row>
    <row r="281" spans="1:10">
      <c r="A281" s="2"/>
      <c r="B281" s="5">
        <v>42799</v>
      </c>
      <c r="C281" s="42">
        <v>217.89</v>
      </c>
      <c r="D281" s="41">
        <v>12</v>
      </c>
      <c r="E281">
        <v>0</v>
      </c>
      <c r="F281" s="7">
        <f t="shared" si="16"/>
        <v>2.9358629477559111E-2</v>
      </c>
      <c r="G281" s="7">
        <f t="shared" si="16"/>
        <v>0</v>
      </c>
    </row>
    <row r="282" spans="1:10">
      <c r="A282" s="2"/>
      <c r="B282" s="5">
        <v>42800</v>
      </c>
      <c r="C282" s="42">
        <v>217.89</v>
      </c>
      <c r="D282" s="41">
        <v>12</v>
      </c>
      <c r="E282">
        <v>0</v>
      </c>
      <c r="F282" s="7">
        <f t="shared" si="16"/>
        <v>2.9358629477559111E-2</v>
      </c>
      <c r="G282" s="7">
        <f t="shared" si="16"/>
        <v>0</v>
      </c>
    </row>
    <row r="283" spans="1:10">
      <c r="A283" s="2"/>
      <c r="B283" s="5">
        <v>42801</v>
      </c>
      <c r="C283" s="42">
        <v>217.89</v>
      </c>
      <c r="D283" s="41">
        <v>12</v>
      </c>
      <c r="E283">
        <v>0</v>
      </c>
      <c r="F283" s="7">
        <f t="shared" si="16"/>
        <v>2.9358629477559111E-2</v>
      </c>
      <c r="G283" s="7">
        <f t="shared" si="16"/>
        <v>0</v>
      </c>
    </row>
    <row r="284" spans="1:10">
      <c r="A284" s="2"/>
      <c r="B284" s="5">
        <v>42802</v>
      </c>
      <c r="C284" s="42">
        <v>217.89</v>
      </c>
      <c r="D284" s="41">
        <v>12</v>
      </c>
      <c r="E284">
        <v>0</v>
      </c>
      <c r="F284" s="7">
        <f t="shared" si="16"/>
        <v>2.9358629477559111E-2</v>
      </c>
      <c r="G284" s="7">
        <f t="shared" si="16"/>
        <v>0</v>
      </c>
    </row>
    <row r="285" spans="1:10">
      <c r="A285" s="2"/>
      <c r="B285" s="5">
        <v>42803</v>
      </c>
      <c r="C285" s="42">
        <v>217.89</v>
      </c>
      <c r="D285" s="41">
        <v>12</v>
      </c>
      <c r="E285">
        <v>0</v>
      </c>
      <c r="F285" s="7">
        <f t="shared" si="16"/>
        <v>2.9358629477559111E-2</v>
      </c>
      <c r="G285" s="7">
        <f t="shared" si="16"/>
        <v>0</v>
      </c>
    </row>
    <row r="286" spans="1:10">
      <c r="A286" s="2"/>
      <c r="B286" s="5">
        <v>42804</v>
      </c>
      <c r="C286" s="42">
        <v>217.89</v>
      </c>
      <c r="D286" s="41">
        <v>12</v>
      </c>
      <c r="E286">
        <v>0</v>
      </c>
      <c r="F286" s="7">
        <f t="shared" si="16"/>
        <v>2.9358629477559111E-2</v>
      </c>
      <c r="G286" s="7">
        <f t="shared" si="16"/>
        <v>0</v>
      </c>
    </row>
    <row r="287" spans="1:10">
      <c r="A287" s="2"/>
      <c r="B287" s="5">
        <v>42805</v>
      </c>
      <c r="C287" s="42">
        <v>217.89</v>
      </c>
      <c r="D287" s="41">
        <v>12</v>
      </c>
      <c r="E287">
        <v>0</v>
      </c>
      <c r="F287" s="7">
        <f t="shared" si="16"/>
        <v>2.9358629477559111E-2</v>
      </c>
      <c r="G287" s="7">
        <f t="shared" si="16"/>
        <v>0</v>
      </c>
    </row>
    <row r="288" spans="1:10">
      <c r="A288" s="2"/>
      <c r="B288" s="5">
        <v>42806</v>
      </c>
      <c r="C288" s="42">
        <v>217.89</v>
      </c>
      <c r="D288" s="41">
        <v>12</v>
      </c>
      <c r="E288">
        <v>0</v>
      </c>
      <c r="F288" s="7">
        <f t="shared" si="16"/>
        <v>2.9358629477559111E-2</v>
      </c>
      <c r="G288" s="7">
        <f t="shared" si="16"/>
        <v>0</v>
      </c>
    </row>
    <row r="289" spans="1:7">
      <c r="A289" s="2"/>
      <c r="B289" s="5">
        <v>42807</v>
      </c>
      <c r="C289" s="42">
        <v>217.89</v>
      </c>
      <c r="D289" s="41">
        <v>12</v>
      </c>
      <c r="E289">
        <v>0</v>
      </c>
      <c r="F289" s="7">
        <f t="shared" si="16"/>
        <v>2.9358629477559111E-2</v>
      </c>
      <c r="G289" s="7">
        <f t="shared" si="16"/>
        <v>0</v>
      </c>
    </row>
    <row r="290" spans="1:7">
      <c r="A290" s="2"/>
      <c r="B290" s="5">
        <v>42808</v>
      </c>
      <c r="C290" s="42">
        <v>217.89</v>
      </c>
      <c r="D290" s="41">
        <v>12</v>
      </c>
      <c r="E290">
        <v>0</v>
      </c>
      <c r="F290" s="7">
        <f t="shared" si="16"/>
        <v>2.9358629477559111E-2</v>
      </c>
      <c r="G290" s="7">
        <f t="shared" si="16"/>
        <v>0</v>
      </c>
    </row>
    <row r="291" spans="1:7">
      <c r="A291" s="2"/>
      <c r="B291" s="5">
        <v>42809</v>
      </c>
      <c r="C291" s="42">
        <v>217.89</v>
      </c>
      <c r="D291" s="41">
        <v>12</v>
      </c>
      <c r="E291">
        <v>0</v>
      </c>
      <c r="F291" s="7">
        <f t="shared" si="16"/>
        <v>2.9358629477559111E-2</v>
      </c>
      <c r="G291" s="7">
        <f t="shared" si="16"/>
        <v>0</v>
      </c>
    </row>
    <row r="292" spans="1:7">
      <c r="A292" s="2"/>
      <c r="B292" s="5">
        <v>42810</v>
      </c>
      <c r="C292" s="42">
        <v>217.89</v>
      </c>
      <c r="D292" s="41">
        <v>12</v>
      </c>
      <c r="E292">
        <v>0</v>
      </c>
      <c r="F292" s="7">
        <f t="shared" si="16"/>
        <v>2.9358629477559111E-2</v>
      </c>
      <c r="G292" s="7">
        <f t="shared" si="16"/>
        <v>0</v>
      </c>
    </row>
    <row r="293" spans="1:7">
      <c r="A293" s="2"/>
      <c r="B293" s="5">
        <v>42811</v>
      </c>
      <c r="C293" s="42">
        <v>217.89</v>
      </c>
      <c r="D293" s="41">
        <v>12</v>
      </c>
      <c r="E293">
        <v>0</v>
      </c>
      <c r="F293" s="7">
        <f t="shared" si="16"/>
        <v>2.9358629477559111E-2</v>
      </c>
      <c r="G293" s="7">
        <f t="shared" si="16"/>
        <v>0</v>
      </c>
    </row>
    <row r="294" spans="1:7">
      <c r="A294" s="2"/>
      <c r="B294" s="5">
        <v>42812</v>
      </c>
      <c r="C294" s="42">
        <v>217.89</v>
      </c>
      <c r="D294" s="41">
        <v>12</v>
      </c>
      <c r="E294">
        <v>0</v>
      </c>
      <c r="F294" s="7">
        <f t="shared" si="16"/>
        <v>2.9358629477559111E-2</v>
      </c>
      <c r="G294" s="7">
        <f t="shared" si="16"/>
        <v>0</v>
      </c>
    </row>
    <row r="295" spans="1:7">
      <c r="A295" s="2"/>
      <c r="B295" s="5">
        <v>42813</v>
      </c>
      <c r="C295" s="42">
        <v>217.89</v>
      </c>
      <c r="D295" s="41">
        <v>12</v>
      </c>
      <c r="E295">
        <v>0</v>
      </c>
      <c r="F295" s="7">
        <f t="shared" si="16"/>
        <v>2.9358629477559111E-2</v>
      </c>
      <c r="G295" s="7">
        <f t="shared" si="16"/>
        <v>0</v>
      </c>
    </row>
    <row r="296" spans="1:7">
      <c r="A296" s="2"/>
      <c r="B296" s="5">
        <v>42814</v>
      </c>
      <c r="C296" s="42">
        <v>217.89</v>
      </c>
      <c r="D296" s="41">
        <v>12</v>
      </c>
      <c r="E296">
        <v>0</v>
      </c>
      <c r="F296" s="7">
        <f t="shared" si="16"/>
        <v>2.9358629477559111E-2</v>
      </c>
      <c r="G296" s="7">
        <f t="shared" si="16"/>
        <v>0</v>
      </c>
    </row>
    <row r="297" spans="1:7">
      <c r="A297" s="2"/>
      <c r="B297" s="5">
        <v>42815</v>
      </c>
      <c r="C297" s="42">
        <v>217.89</v>
      </c>
      <c r="D297" s="41">
        <v>12</v>
      </c>
      <c r="E297">
        <v>0</v>
      </c>
      <c r="F297" s="7">
        <f t="shared" si="16"/>
        <v>2.9358629477559111E-2</v>
      </c>
      <c r="G297" s="7">
        <f t="shared" si="16"/>
        <v>0</v>
      </c>
    </row>
    <row r="298" spans="1:7">
      <c r="A298" s="2"/>
      <c r="B298" s="5">
        <v>42816</v>
      </c>
      <c r="C298" s="42">
        <v>217.89</v>
      </c>
      <c r="D298" s="41">
        <v>12</v>
      </c>
      <c r="E298">
        <v>0</v>
      </c>
      <c r="F298" s="7">
        <f t="shared" si="16"/>
        <v>2.9358629477559111E-2</v>
      </c>
      <c r="G298" s="7">
        <f t="shared" si="16"/>
        <v>0</v>
      </c>
    </row>
    <row r="299" spans="1:7">
      <c r="A299" s="2"/>
      <c r="B299" s="5">
        <v>42817</v>
      </c>
      <c r="C299" s="39">
        <v>217.89</v>
      </c>
      <c r="D299" s="41">
        <v>12</v>
      </c>
      <c r="E299">
        <v>0</v>
      </c>
      <c r="F299" s="7">
        <f t="shared" si="16"/>
        <v>2.9358629477559111E-2</v>
      </c>
      <c r="G299" s="7">
        <f t="shared" si="16"/>
        <v>0</v>
      </c>
    </row>
    <row r="300" spans="1:7">
      <c r="A300" s="2"/>
      <c r="B300" s="5">
        <v>42818</v>
      </c>
      <c r="C300" s="39">
        <v>217.89</v>
      </c>
      <c r="D300" s="41">
        <v>12</v>
      </c>
      <c r="E300">
        <v>0</v>
      </c>
      <c r="F300" s="7">
        <f t="shared" si="16"/>
        <v>2.9358629477559111E-2</v>
      </c>
      <c r="G300" s="7">
        <f t="shared" si="16"/>
        <v>0</v>
      </c>
    </row>
    <row r="301" spans="1:7">
      <c r="A301" s="2"/>
      <c r="B301" s="5">
        <v>42819</v>
      </c>
      <c r="C301" s="39">
        <v>217.89</v>
      </c>
      <c r="D301" s="41">
        <v>12</v>
      </c>
      <c r="E301">
        <v>0</v>
      </c>
      <c r="F301" s="7">
        <f t="shared" si="16"/>
        <v>2.9358629477559111E-2</v>
      </c>
      <c r="G301" s="7">
        <f t="shared" si="16"/>
        <v>0</v>
      </c>
    </row>
    <row r="302" spans="1:7">
      <c r="A302" s="2"/>
      <c r="B302" s="5">
        <v>42820</v>
      </c>
      <c r="C302" s="39">
        <v>217.89</v>
      </c>
      <c r="D302" s="41">
        <v>12</v>
      </c>
      <c r="E302">
        <v>0</v>
      </c>
      <c r="F302" s="7">
        <f t="shared" si="16"/>
        <v>2.9358629477559111E-2</v>
      </c>
      <c r="G302" s="7">
        <f t="shared" si="16"/>
        <v>0</v>
      </c>
    </row>
    <row r="303" spans="1:7">
      <c r="A303" s="2"/>
      <c r="B303" s="5">
        <v>42821</v>
      </c>
      <c r="C303" s="39">
        <v>217.89</v>
      </c>
      <c r="D303" s="41">
        <v>12</v>
      </c>
      <c r="E303">
        <v>0</v>
      </c>
      <c r="F303" s="7">
        <f t="shared" si="16"/>
        <v>2.9358629477559111E-2</v>
      </c>
      <c r="G303" s="7">
        <f t="shared" si="16"/>
        <v>0</v>
      </c>
    </row>
    <row r="304" spans="1:7">
      <c r="A304" s="2"/>
      <c r="B304" s="5">
        <v>42822</v>
      </c>
      <c r="C304" s="39">
        <v>217.89</v>
      </c>
      <c r="D304" s="41">
        <v>12</v>
      </c>
      <c r="E304">
        <v>0</v>
      </c>
      <c r="F304" s="7">
        <f t="shared" si="16"/>
        <v>2.9358629477559111E-2</v>
      </c>
      <c r="G304" s="7">
        <f t="shared" si="16"/>
        <v>0</v>
      </c>
    </row>
    <row r="305" spans="1:10">
      <c r="A305" s="2"/>
      <c r="B305" s="5">
        <v>42823</v>
      </c>
      <c r="C305" s="39">
        <v>217.89</v>
      </c>
      <c r="D305" s="41">
        <v>12</v>
      </c>
      <c r="E305">
        <v>0</v>
      </c>
      <c r="F305" s="7">
        <f t="shared" si="16"/>
        <v>2.9358629477559111E-2</v>
      </c>
      <c r="G305" s="7">
        <f t="shared" si="16"/>
        <v>0</v>
      </c>
    </row>
    <row r="306" spans="1:10">
      <c r="A306" s="2"/>
      <c r="B306" s="5">
        <v>42824</v>
      </c>
      <c r="C306" s="39">
        <v>217.89</v>
      </c>
      <c r="D306" s="41">
        <v>12</v>
      </c>
      <c r="E306">
        <v>0</v>
      </c>
      <c r="F306" s="7">
        <f t="shared" si="16"/>
        <v>2.9358629477559111E-2</v>
      </c>
      <c r="G306" s="7">
        <f t="shared" si="16"/>
        <v>0</v>
      </c>
    </row>
    <row r="307" spans="1:10">
      <c r="A307" s="2" t="s">
        <v>11</v>
      </c>
      <c r="B307" s="5">
        <v>42825</v>
      </c>
      <c r="C307" s="40">
        <v>217.89</v>
      </c>
      <c r="D307" s="41">
        <v>12</v>
      </c>
      <c r="E307">
        <v>0</v>
      </c>
      <c r="F307" s="7">
        <f t="shared" si="16"/>
        <v>2.9358629477559111E-2</v>
      </c>
      <c r="G307" s="7">
        <f t="shared" si="16"/>
        <v>0</v>
      </c>
      <c r="H307" s="7">
        <f>AVERAGE(C277:C307)</f>
        <v>217.89000000000007</v>
      </c>
      <c r="I307" s="7">
        <f>SUM(F277:F307)</f>
        <v>0.88075888432677296</v>
      </c>
      <c r="J307" s="7">
        <f>SUM(G277:G307)</f>
        <v>0</v>
      </c>
    </row>
    <row r="308" spans="1:10">
      <c r="A308" s="2"/>
      <c r="B308" s="5">
        <v>42826</v>
      </c>
      <c r="C308" s="41">
        <v>217.89</v>
      </c>
      <c r="D308" s="41">
        <v>12</v>
      </c>
      <c r="E308">
        <v>0</v>
      </c>
      <c r="F308" s="7">
        <f t="shared" si="16"/>
        <v>2.9358629477559111E-2</v>
      </c>
      <c r="G308" s="7">
        <f t="shared" si="16"/>
        <v>0</v>
      </c>
      <c r="H308" s="7"/>
      <c r="I308" s="7"/>
      <c r="J308" s="7"/>
    </row>
    <row r="309" spans="1:10">
      <c r="A309" s="2"/>
      <c r="B309" s="5">
        <v>42827</v>
      </c>
      <c r="C309" s="42">
        <v>217.89</v>
      </c>
      <c r="D309" s="41">
        <v>12</v>
      </c>
      <c r="E309">
        <v>0</v>
      </c>
      <c r="F309" s="7">
        <f t="shared" si="16"/>
        <v>2.9358629477559111E-2</v>
      </c>
      <c r="G309" s="7">
        <f t="shared" si="16"/>
        <v>0</v>
      </c>
      <c r="H309" s="7"/>
      <c r="I309" s="7"/>
      <c r="J309" s="7"/>
    </row>
    <row r="310" spans="1:10">
      <c r="A310" s="2"/>
      <c r="B310" s="5">
        <v>42828</v>
      </c>
      <c r="C310" s="42">
        <v>217.89</v>
      </c>
      <c r="D310" s="41">
        <v>12</v>
      </c>
      <c r="E310">
        <v>0</v>
      </c>
      <c r="F310" s="7">
        <f t="shared" si="16"/>
        <v>2.9358629477559111E-2</v>
      </c>
      <c r="G310" s="7">
        <f t="shared" si="16"/>
        <v>0</v>
      </c>
      <c r="H310" s="7"/>
      <c r="I310" s="7"/>
      <c r="J310" s="7"/>
    </row>
    <row r="311" spans="1:10">
      <c r="A311" s="2"/>
      <c r="B311" s="5">
        <v>42829</v>
      </c>
      <c r="C311" s="42">
        <v>217.89</v>
      </c>
      <c r="D311" s="41">
        <v>12</v>
      </c>
      <c r="E311">
        <v>0</v>
      </c>
      <c r="F311" s="7">
        <f t="shared" si="16"/>
        <v>2.9358629477559111E-2</v>
      </c>
      <c r="G311" s="7">
        <f t="shared" si="16"/>
        <v>0</v>
      </c>
      <c r="H311" s="7"/>
      <c r="I311" s="7"/>
      <c r="J311" s="7"/>
    </row>
    <row r="312" spans="1:10">
      <c r="A312" s="2"/>
      <c r="B312" s="5">
        <v>42830</v>
      </c>
      <c r="C312" s="42">
        <v>217.89</v>
      </c>
      <c r="D312" s="41">
        <v>12</v>
      </c>
      <c r="E312">
        <v>0</v>
      </c>
      <c r="F312" s="7">
        <f t="shared" si="16"/>
        <v>2.9358629477559111E-2</v>
      </c>
      <c r="G312" s="7">
        <f t="shared" si="16"/>
        <v>0</v>
      </c>
      <c r="H312" s="7"/>
      <c r="I312" s="7"/>
      <c r="J312" s="7"/>
    </row>
    <row r="313" spans="1:10">
      <c r="A313" s="2"/>
      <c r="B313" s="5">
        <v>42831</v>
      </c>
      <c r="C313" s="42">
        <v>217.89</v>
      </c>
      <c r="D313" s="41">
        <v>12</v>
      </c>
      <c r="E313">
        <v>0</v>
      </c>
      <c r="F313" s="7">
        <f t="shared" si="16"/>
        <v>2.9358629477559111E-2</v>
      </c>
      <c r="G313" s="7">
        <f t="shared" si="16"/>
        <v>0</v>
      </c>
      <c r="H313" s="7"/>
      <c r="I313" s="7"/>
      <c r="J313" s="7"/>
    </row>
    <row r="314" spans="1:10">
      <c r="A314" s="2"/>
      <c r="B314" s="5">
        <v>42832</v>
      </c>
      <c r="C314" s="42">
        <v>217.89</v>
      </c>
      <c r="D314" s="41">
        <v>12</v>
      </c>
      <c r="E314">
        <v>0</v>
      </c>
      <c r="F314" s="7">
        <f t="shared" si="16"/>
        <v>2.9358629477559111E-2</v>
      </c>
      <c r="G314" s="7">
        <f t="shared" si="16"/>
        <v>0</v>
      </c>
      <c r="H314" s="7"/>
      <c r="I314" s="7"/>
      <c r="J314" s="7"/>
    </row>
    <row r="315" spans="1:10">
      <c r="A315" s="2"/>
      <c r="B315" s="5">
        <v>42833</v>
      </c>
      <c r="C315" s="42">
        <v>217.89</v>
      </c>
      <c r="D315" s="41">
        <v>12</v>
      </c>
      <c r="E315">
        <v>0</v>
      </c>
      <c r="F315" s="7">
        <f t="shared" si="16"/>
        <v>2.9358629477559111E-2</v>
      </c>
      <c r="G315" s="7">
        <f t="shared" si="16"/>
        <v>0</v>
      </c>
      <c r="H315" s="7"/>
      <c r="I315" s="7"/>
      <c r="J315" s="7"/>
    </row>
    <row r="316" spans="1:10">
      <c r="A316" s="2"/>
      <c r="B316" s="5">
        <v>42834</v>
      </c>
      <c r="C316" s="42">
        <v>217.89</v>
      </c>
      <c r="D316" s="41">
        <v>12</v>
      </c>
      <c r="E316">
        <v>0</v>
      </c>
      <c r="F316" s="7">
        <f t="shared" si="16"/>
        <v>2.9358629477559111E-2</v>
      </c>
      <c r="G316" s="7">
        <f t="shared" si="16"/>
        <v>0</v>
      </c>
      <c r="H316" s="7"/>
      <c r="I316" s="7"/>
      <c r="J316" s="7"/>
    </row>
    <row r="317" spans="1:10">
      <c r="A317" s="2"/>
      <c r="B317" s="5">
        <v>42835</v>
      </c>
      <c r="C317" s="42">
        <v>217.89</v>
      </c>
      <c r="D317" s="41">
        <v>12</v>
      </c>
      <c r="E317">
        <v>0</v>
      </c>
      <c r="F317" s="7">
        <f t="shared" si="16"/>
        <v>2.9358629477559111E-2</v>
      </c>
      <c r="G317" s="7">
        <f t="shared" si="16"/>
        <v>0</v>
      </c>
      <c r="H317" s="7"/>
      <c r="I317" s="7"/>
      <c r="J317" s="7"/>
    </row>
    <row r="318" spans="1:10">
      <c r="A318" s="2"/>
      <c r="B318" s="5">
        <v>42836</v>
      </c>
      <c r="C318" s="42">
        <v>217.82</v>
      </c>
      <c r="D318" s="42">
        <v>7</v>
      </c>
      <c r="E318">
        <v>0</v>
      </c>
      <c r="F318" s="7">
        <f t="shared" si="16"/>
        <v>2.9358629477559111E-2</v>
      </c>
      <c r="G318" s="7">
        <f t="shared" si="16"/>
        <v>0</v>
      </c>
      <c r="H318" s="7"/>
      <c r="I318" s="7"/>
      <c r="J318" s="7"/>
    </row>
    <row r="319" spans="1:10">
      <c r="A319" s="2"/>
      <c r="B319" s="5">
        <v>42837</v>
      </c>
      <c r="C319" s="42">
        <v>217.79</v>
      </c>
      <c r="D319" s="42">
        <v>1</v>
      </c>
      <c r="E319">
        <v>0</v>
      </c>
      <c r="F319" s="7">
        <f t="shared" si="16"/>
        <v>1.7125867195242814E-2</v>
      </c>
      <c r="G319" s="7">
        <f t="shared" si="16"/>
        <v>0</v>
      </c>
      <c r="H319" s="7"/>
      <c r="I319" s="7"/>
      <c r="J319" s="7"/>
    </row>
    <row r="320" spans="1:10">
      <c r="A320" s="2"/>
      <c r="B320" s="5">
        <v>42838</v>
      </c>
      <c r="C320" s="42">
        <v>217.75</v>
      </c>
      <c r="D320" s="42"/>
      <c r="E320">
        <v>0</v>
      </c>
      <c r="F320" s="7">
        <f t="shared" si="16"/>
        <v>2.4465524564632594E-3</v>
      </c>
      <c r="G320" s="7">
        <f t="shared" si="16"/>
        <v>0</v>
      </c>
      <c r="H320" s="7"/>
      <c r="I320" s="7"/>
      <c r="J320" s="7"/>
    </row>
    <row r="321" spans="1:10">
      <c r="A321" s="2"/>
      <c r="B321" s="5">
        <v>42839</v>
      </c>
      <c r="C321" s="42">
        <v>217.72</v>
      </c>
      <c r="D321" s="42"/>
      <c r="E321">
        <v>0</v>
      </c>
      <c r="F321" s="7">
        <f t="shared" si="16"/>
        <v>0</v>
      </c>
      <c r="G321" s="7">
        <f t="shared" si="16"/>
        <v>0</v>
      </c>
      <c r="H321" s="7"/>
      <c r="I321" s="7"/>
      <c r="J321" s="7"/>
    </row>
    <row r="322" spans="1:10">
      <c r="A322" s="2"/>
      <c r="B322" s="5">
        <v>42840</v>
      </c>
      <c r="C322" s="42">
        <v>217.69</v>
      </c>
      <c r="D322" s="42"/>
      <c r="E322">
        <v>0</v>
      </c>
      <c r="F322" s="7">
        <f t="shared" si="16"/>
        <v>0</v>
      </c>
      <c r="G322" s="7">
        <f t="shared" si="16"/>
        <v>0</v>
      </c>
      <c r="H322" s="7"/>
      <c r="I322" s="7"/>
      <c r="J322" s="7"/>
    </row>
    <row r="323" spans="1:10">
      <c r="A323" s="2"/>
      <c r="B323" s="5">
        <v>42841</v>
      </c>
      <c r="C323" s="42">
        <v>217.66</v>
      </c>
      <c r="D323" s="42"/>
      <c r="E323">
        <v>0</v>
      </c>
      <c r="F323" s="7">
        <f t="shared" si="16"/>
        <v>0</v>
      </c>
      <c r="G323" s="7">
        <f t="shared" si="16"/>
        <v>0</v>
      </c>
      <c r="H323" s="7"/>
      <c r="I323" s="7"/>
      <c r="J323" s="7"/>
    </row>
    <row r="324" spans="1:10">
      <c r="A324" s="2"/>
      <c r="B324" s="5">
        <v>42842</v>
      </c>
      <c r="C324" s="42">
        <v>217.59</v>
      </c>
      <c r="D324" s="42"/>
      <c r="E324">
        <v>0</v>
      </c>
      <c r="F324" s="7">
        <f t="shared" si="16"/>
        <v>0</v>
      </c>
      <c r="G324" s="7">
        <f t="shared" si="16"/>
        <v>0</v>
      </c>
      <c r="H324" s="7"/>
      <c r="I324" s="7"/>
      <c r="J324" s="7"/>
    </row>
    <row r="325" spans="1:10">
      <c r="A325" s="2"/>
      <c r="B325" s="5">
        <v>42843</v>
      </c>
      <c r="C325" s="42">
        <v>217.52</v>
      </c>
      <c r="D325" s="42"/>
      <c r="E325">
        <v>0</v>
      </c>
      <c r="F325" s="7">
        <f t="shared" ref="F325:G368" si="17">(D324*24*60*60)/(35.315*10^6)</f>
        <v>0</v>
      </c>
      <c r="G325" s="7">
        <f t="shared" si="17"/>
        <v>0</v>
      </c>
      <c r="H325" s="7"/>
      <c r="I325" s="7"/>
      <c r="J325" s="7"/>
    </row>
    <row r="326" spans="1:10">
      <c r="A326" s="2"/>
      <c r="B326" s="5">
        <v>42844</v>
      </c>
      <c r="C326" s="42">
        <v>217.52</v>
      </c>
      <c r="D326" s="42"/>
      <c r="E326">
        <v>0</v>
      </c>
      <c r="F326" s="7">
        <f t="shared" si="17"/>
        <v>0</v>
      </c>
      <c r="G326" s="7">
        <f t="shared" si="17"/>
        <v>0</v>
      </c>
      <c r="H326" s="7"/>
      <c r="I326" s="7"/>
      <c r="J326" s="7"/>
    </row>
    <row r="327" spans="1:10">
      <c r="A327" s="2"/>
      <c r="B327" s="5">
        <v>42845</v>
      </c>
      <c r="C327" s="42">
        <v>217.46</v>
      </c>
      <c r="D327" s="42"/>
      <c r="E327">
        <v>0</v>
      </c>
      <c r="F327" s="7">
        <f t="shared" si="17"/>
        <v>0</v>
      </c>
      <c r="G327" s="7">
        <f t="shared" si="17"/>
        <v>0</v>
      </c>
      <c r="H327" s="7"/>
      <c r="I327" s="7"/>
      <c r="J327" s="7"/>
    </row>
    <row r="328" spans="1:10">
      <c r="A328" s="2"/>
      <c r="B328" s="5">
        <v>42846</v>
      </c>
      <c r="C328" s="42">
        <v>217.46</v>
      </c>
      <c r="D328" s="42"/>
      <c r="E328">
        <v>0</v>
      </c>
      <c r="F328" s="7">
        <f t="shared" si="17"/>
        <v>0</v>
      </c>
      <c r="G328" s="7">
        <f t="shared" si="17"/>
        <v>0</v>
      </c>
      <c r="H328" s="7"/>
      <c r="I328" s="7"/>
      <c r="J328" s="7"/>
    </row>
    <row r="329" spans="1:10">
      <c r="A329" s="2"/>
      <c r="B329" s="5">
        <v>42847</v>
      </c>
      <c r="C329" s="42">
        <v>217.46</v>
      </c>
      <c r="D329" s="42"/>
      <c r="E329">
        <v>0</v>
      </c>
      <c r="F329" s="7">
        <f t="shared" si="17"/>
        <v>0</v>
      </c>
      <c r="G329" s="7">
        <f t="shared" si="17"/>
        <v>0</v>
      </c>
      <c r="H329" s="7"/>
      <c r="I329" s="7"/>
      <c r="J329" s="7"/>
    </row>
    <row r="330" spans="1:10">
      <c r="A330" s="2"/>
      <c r="B330" s="5">
        <v>42848</v>
      </c>
      <c r="C330" s="39">
        <v>217.46</v>
      </c>
      <c r="D330" s="42"/>
      <c r="E330">
        <v>0</v>
      </c>
      <c r="F330" s="7">
        <f t="shared" si="17"/>
        <v>0</v>
      </c>
      <c r="G330" s="7">
        <f t="shared" si="17"/>
        <v>0</v>
      </c>
      <c r="H330" s="7"/>
      <c r="I330" s="7"/>
      <c r="J330" s="7"/>
    </row>
    <row r="331" spans="1:10">
      <c r="A331" s="2"/>
      <c r="B331" s="5">
        <v>42849</v>
      </c>
      <c r="C331" s="39">
        <v>217.46</v>
      </c>
      <c r="D331" s="42"/>
      <c r="E331">
        <v>0</v>
      </c>
      <c r="F331" s="7">
        <f t="shared" si="17"/>
        <v>0</v>
      </c>
      <c r="G331" s="7">
        <f t="shared" si="17"/>
        <v>0</v>
      </c>
      <c r="H331" s="7"/>
      <c r="I331" s="7"/>
      <c r="J331" s="7"/>
    </row>
    <row r="332" spans="1:10">
      <c r="A332" s="2"/>
      <c r="B332" s="5">
        <v>42850</v>
      </c>
      <c r="C332" s="39">
        <v>217.46</v>
      </c>
      <c r="D332" s="42"/>
      <c r="E332">
        <v>0</v>
      </c>
      <c r="F332" s="7">
        <f t="shared" si="17"/>
        <v>0</v>
      </c>
      <c r="G332" s="7">
        <f t="shared" si="17"/>
        <v>0</v>
      </c>
      <c r="H332" s="7"/>
      <c r="I332" s="7"/>
      <c r="J332" s="7"/>
    </row>
    <row r="333" spans="1:10">
      <c r="A333" s="2"/>
      <c r="B333" s="5">
        <v>42851</v>
      </c>
      <c r="C333" s="39">
        <v>217.46</v>
      </c>
      <c r="D333" s="42"/>
      <c r="E333">
        <v>0</v>
      </c>
      <c r="F333" s="7">
        <f t="shared" si="17"/>
        <v>0</v>
      </c>
      <c r="G333" s="7">
        <f t="shared" si="17"/>
        <v>0</v>
      </c>
      <c r="H333" s="7"/>
      <c r="I333" s="7"/>
      <c r="J333" s="7"/>
    </row>
    <row r="334" spans="1:10">
      <c r="A334" s="2"/>
      <c r="B334" s="5">
        <v>42852</v>
      </c>
      <c r="C334" s="39">
        <v>217.46</v>
      </c>
      <c r="D334" s="42"/>
      <c r="E334">
        <v>0</v>
      </c>
      <c r="F334" s="7">
        <f t="shared" si="17"/>
        <v>0</v>
      </c>
      <c r="G334" s="7">
        <f t="shared" si="17"/>
        <v>0</v>
      </c>
      <c r="H334" s="7"/>
      <c r="I334" s="7"/>
      <c r="J334" s="7"/>
    </row>
    <row r="335" spans="1:10">
      <c r="A335" s="2"/>
      <c r="B335" s="5">
        <v>42853</v>
      </c>
      <c r="C335" s="39">
        <v>217.46</v>
      </c>
      <c r="D335" s="42"/>
      <c r="E335">
        <v>0</v>
      </c>
      <c r="F335" s="7">
        <f t="shared" si="17"/>
        <v>0</v>
      </c>
      <c r="G335" s="7">
        <f t="shared" si="17"/>
        <v>0</v>
      </c>
      <c r="H335" s="7"/>
      <c r="I335" s="7"/>
      <c r="J335" s="7"/>
    </row>
    <row r="336" spans="1:10">
      <c r="A336" s="2"/>
      <c r="B336" s="5">
        <v>42854</v>
      </c>
      <c r="C336" s="39">
        <v>217.46</v>
      </c>
      <c r="D336" s="42"/>
      <c r="E336">
        <v>0</v>
      </c>
      <c r="F336" s="7">
        <f t="shared" si="17"/>
        <v>0</v>
      </c>
      <c r="G336" s="7">
        <f t="shared" si="17"/>
        <v>0</v>
      </c>
      <c r="H336" s="7"/>
      <c r="I336" s="7"/>
      <c r="J336" s="7"/>
    </row>
    <row r="337" spans="1:10">
      <c r="A337" s="2" t="s">
        <v>12</v>
      </c>
      <c r="B337" s="5">
        <v>42855</v>
      </c>
      <c r="C337" s="40">
        <v>217.46</v>
      </c>
      <c r="D337" s="43"/>
      <c r="E337">
        <v>0</v>
      </c>
      <c r="F337" s="7">
        <f t="shared" si="17"/>
        <v>0</v>
      </c>
      <c r="G337" s="7">
        <f t="shared" si="17"/>
        <v>0</v>
      </c>
      <c r="H337" s="7">
        <f>AVERAGE(C308:C337)</f>
        <v>217.66733333333332</v>
      </c>
      <c r="I337" s="7">
        <f>SUM(F308:F337)</f>
        <v>0.34251734390485633</v>
      </c>
      <c r="J337" s="7">
        <f>SUM(G308:G337)</f>
        <v>0</v>
      </c>
    </row>
    <row r="338" spans="1:10">
      <c r="A338" s="2"/>
      <c r="B338" s="5">
        <v>42856</v>
      </c>
      <c r="C338" s="41">
        <v>217.46</v>
      </c>
      <c r="D338" s="42"/>
      <c r="E338">
        <v>0</v>
      </c>
      <c r="F338" s="7">
        <f t="shared" si="17"/>
        <v>0</v>
      </c>
      <c r="G338" s="7">
        <f t="shared" si="17"/>
        <v>0</v>
      </c>
      <c r="H338" s="7"/>
      <c r="I338" s="7"/>
      <c r="J338" s="7"/>
    </row>
    <row r="339" spans="1:10">
      <c r="A339" s="2"/>
      <c r="B339" s="5">
        <v>42857</v>
      </c>
      <c r="C339" s="42">
        <v>217.46</v>
      </c>
      <c r="D339" s="42"/>
      <c r="E339">
        <v>0</v>
      </c>
      <c r="F339" s="7">
        <f t="shared" si="17"/>
        <v>0</v>
      </c>
      <c r="G339" s="7">
        <f t="shared" si="17"/>
        <v>0</v>
      </c>
      <c r="H339" s="7"/>
      <c r="I339" s="7"/>
      <c r="J339" s="7"/>
    </row>
    <row r="340" spans="1:10">
      <c r="A340" s="2"/>
      <c r="B340" s="5">
        <v>42858</v>
      </c>
      <c r="C340" s="42">
        <v>217.52</v>
      </c>
      <c r="D340" s="42">
        <v>12</v>
      </c>
      <c r="E340">
        <v>0</v>
      </c>
      <c r="F340" s="7">
        <f t="shared" si="17"/>
        <v>0</v>
      </c>
      <c r="G340" s="7">
        <f t="shared" si="17"/>
        <v>0</v>
      </c>
      <c r="H340" s="7"/>
      <c r="I340" s="7"/>
      <c r="J340" s="7"/>
    </row>
    <row r="341" spans="1:10">
      <c r="A341" s="2"/>
      <c r="B341" s="5">
        <v>42859</v>
      </c>
      <c r="C341" s="42">
        <v>217.52</v>
      </c>
      <c r="D341" s="42"/>
      <c r="E341">
        <v>0</v>
      </c>
      <c r="F341" s="7">
        <f t="shared" si="17"/>
        <v>2.9358629477559111E-2</v>
      </c>
      <c r="G341" s="7">
        <f t="shared" si="17"/>
        <v>0</v>
      </c>
      <c r="H341" s="7"/>
      <c r="I341" s="7"/>
      <c r="J341" s="7"/>
    </row>
    <row r="342" spans="1:10">
      <c r="A342" s="2"/>
      <c r="B342" s="5">
        <v>42860</v>
      </c>
      <c r="C342" s="42">
        <v>217.52</v>
      </c>
      <c r="D342" s="42"/>
      <c r="E342">
        <v>0</v>
      </c>
      <c r="F342" s="7">
        <f t="shared" si="17"/>
        <v>0</v>
      </c>
      <c r="G342" s="7">
        <f t="shared" si="17"/>
        <v>0</v>
      </c>
      <c r="H342" s="7"/>
      <c r="I342" s="7"/>
      <c r="J342" s="7"/>
    </row>
    <row r="343" spans="1:10">
      <c r="A343" s="2"/>
      <c r="B343" s="5">
        <v>42861</v>
      </c>
      <c r="C343" s="42">
        <v>217.66</v>
      </c>
      <c r="D343" s="42">
        <v>28</v>
      </c>
      <c r="E343">
        <v>0</v>
      </c>
      <c r="F343" s="7">
        <f t="shared" si="17"/>
        <v>0</v>
      </c>
      <c r="G343" s="7">
        <f t="shared" si="17"/>
        <v>0</v>
      </c>
      <c r="H343" s="7"/>
      <c r="I343" s="7"/>
      <c r="J343" s="7"/>
    </row>
    <row r="344" spans="1:10">
      <c r="A344" s="2"/>
      <c r="B344" s="5">
        <v>42862</v>
      </c>
      <c r="C344" s="42">
        <v>217.66</v>
      </c>
      <c r="D344" s="42"/>
      <c r="E344">
        <v>0</v>
      </c>
      <c r="F344" s="7">
        <f t="shared" si="17"/>
        <v>6.8503468780971258E-2</v>
      </c>
      <c r="G344" s="7">
        <f t="shared" si="17"/>
        <v>0</v>
      </c>
      <c r="H344" s="7"/>
      <c r="I344" s="7"/>
      <c r="J344" s="7"/>
    </row>
    <row r="345" spans="1:10">
      <c r="A345" s="2"/>
      <c r="B345" s="5">
        <v>42863</v>
      </c>
      <c r="C345" s="42">
        <v>217.79</v>
      </c>
      <c r="D345" s="42">
        <v>28</v>
      </c>
      <c r="E345">
        <v>0</v>
      </c>
      <c r="F345" s="7">
        <f t="shared" si="17"/>
        <v>0</v>
      </c>
      <c r="G345" s="7">
        <f t="shared" si="17"/>
        <v>0</v>
      </c>
      <c r="H345" s="7"/>
      <c r="I345" s="7"/>
      <c r="J345" s="7"/>
    </row>
    <row r="346" spans="1:10">
      <c r="A346" s="2"/>
      <c r="B346" s="5">
        <v>42864</v>
      </c>
      <c r="C346" s="42">
        <v>217.85</v>
      </c>
      <c r="D346" s="42">
        <v>12</v>
      </c>
      <c r="E346">
        <v>0</v>
      </c>
      <c r="F346" s="7">
        <f t="shared" si="17"/>
        <v>6.8503468780971258E-2</v>
      </c>
      <c r="G346" s="7">
        <f t="shared" si="17"/>
        <v>0</v>
      </c>
      <c r="H346" s="7"/>
      <c r="I346" s="7"/>
      <c r="J346" s="7"/>
    </row>
    <row r="347" spans="1:10">
      <c r="A347" s="2"/>
      <c r="B347" s="5">
        <v>42865</v>
      </c>
      <c r="C347" s="42">
        <v>217.85</v>
      </c>
      <c r="D347" s="42"/>
      <c r="E347">
        <v>0</v>
      </c>
      <c r="F347" s="7">
        <f t="shared" si="17"/>
        <v>2.9358629477559111E-2</v>
      </c>
      <c r="G347" s="7">
        <f t="shared" si="17"/>
        <v>0</v>
      </c>
      <c r="H347" s="7"/>
      <c r="I347" s="7"/>
      <c r="J347" s="7"/>
    </row>
    <row r="348" spans="1:10">
      <c r="A348" s="2"/>
      <c r="B348" s="5">
        <v>42866</v>
      </c>
      <c r="C348" s="42">
        <v>218.15</v>
      </c>
      <c r="D348" s="42">
        <v>60</v>
      </c>
      <c r="E348">
        <v>0</v>
      </c>
      <c r="F348" s="7">
        <f t="shared" si="17"/>
        <v>0</v>
      </c>
      <c r="G348" s="7">
        <f t="shared" si="17"/>
        <v>0</v>
      </c>
      <c r="H348" s="7"/>
      <c r="I348" s="7"/>
      <c r="J348" s="7"/>
    </row>
    <row r="349" spans="1:10">
      <c r="A349" s="2"/>
      <c r="B349" s="5">
        <v>42867</v>
      </c>
      <c r="C349" s="42">
        <v>218.18</v>
      </c>
      <c r="D349" s="42">
        <v>6</v>
      </c>
      <c r="E349">
        <v>0</v>
      </c>
      <c r="F349" s="7">
        <f t="shared" si="17"/>
        <v>0.14679314738779556</v>
      </c>
      <c r="G349" s="7">
        <f t="shared" si="17"/>
        <v>0</v>
      </c>
      <c r="H349" s="7"/>
      <c r="I349" s="7"/>
      <c r="J349" s="7"/>
    </row>
    <row r="350" spans="1:10">
      <c r="A350" s="2"/>
      <c r="B350" s="5">
        <v>42868</v>
      </c>
      <c r="C350" s="42">
        <v>218.21</v>
      </c>
      <c r="D350" s="42">
        <v>6</v>
      </c>
      <c r="E350">
        <v>0</v>
      </c>
      <c r="F350" s="7">
        <f t="shared" si="17"/>
        <v>1.4679314738779555E-2</v>
      </c>
      <c r="G350" s="7">
        <f t="shared" si="17"/>
        <v>0</v>
      </c>
      <c r="H350" s="7"/>
      <c r="I350" s="7"/>
      <c r="J350" s="7"/>
    </row>
    <row r="351" spans="1:10">
      <c r="A351" s="2"/>
      <c r="B351" s="5">
        <v>42869</v>
      </c>
      <c r="C351" s="42">
        <v>218.21</v>
      </c>
      <c r="D351" s="42"/>
      <c r="E351">
        <v>0</v>
      </c>
      <c r="F351" s="7">
        <f t="shared" si="17"/>
        <v>1.4679314738779555E-2</v>
      </c>
      <c r="G351" s="7">
        <f t="shared" si="17"/>
        <v>0</v>
      </c>
      <c r="H351" s="7"/>
      <c r="I351" s="7"/>
      <c r="J351" s="7"/>
    </row>
    <row r="352" spans="1:10">
      <c r="A352" s="2"/>
      <c r="B352" s="5">
        <v>42870</v>
      </c>
      <c r="C352" s="42">
        <v>218.21</v>
      </c>
      <c r="D352" s="42"/>
      <c r="E352">
        <v>0</v>
      </c>
      <c r="F352" s="7">
        <f t="shared" si="17"/>
        <v>0</v>
      </c>
      <c r="G352" s="7">
        <f t="shared" si="17"/>
        <v>0</v>
      </c>
      <c r="H352" s="7"/>
      <c r="I352" s="7"/>
      <c r="J352" s="7"/>
    </row>
    <row r="353" spans="1:10">
      <c r="A353" s="2"/>
      <c r="B353" s="5">
        <v>42871</v>
      </c>
      <c r="C353" s="42">
        <v>218.21</v>
      </c>
      <c r="D353" s="42"/>
      <c r="E353">
        <v>0</v>
      </c>
      <c r="F353" s="7">
        <f t="shared" si="17"/>
        <v>0</v>
      </c>
      <c r="G353" s="7">
        <f t="shared" si="17"/>
        <v>0</v>
      </c>
      <c r="H353" s="7"/>
      <c r="I353" s="7"/>
      <c r="J353" s="7"/>
    </row>
    <row r="354" spans="1:10">
      <c r="A354" s="2"/>
      <c r="B354" s="5">
        <v>42872</v>
      </c>
      <c r="C354" s="42">
        <v>218.21</v>
      </c>
      <c r="D354" s="42"/>
      <c r="E354">
        <v>0</v>
      </c>
      <c r="F354" s="7">
        <f t="shared" si="17"/>
        <v>0</v>
      </c>
      <c r="G354" s="7">
        <f t="shared" si="17"/>
        <v>0</v>
      </c>
      <c r="H354" s="7"/>
      <c r="I354" s="7"/>
      <c r="J354" s="7"/>
    </row>
    <row r="355" spans="1:10">
      <c r="A355" s="2"/>
      <c r="B355" s="5">
        <v>42873</v>
      </c>
      <c r="C355" s="42">
        <v>218.21</v>
      </c>
      <c r="D355" s="42"/>
      <c r="E355">
        <v>0</v>
      </c>
      <c r="F355" s="7">
        <f t="shared" si="17"/>
        <v>0</v>
      </c>
      <c r="G355" s="7">
        <f t="shared" si="17"/>
        <v>0</v>
      </c>
      <c r="H355" s="7"/>
      <c r="I355" s="7"/>
      <c r="J355" s="7"/>
    </row>
    <row r="356" spans="1:10">
      <c r="A356" s="2"/>
      <c r="B356" s="5">
        <v>42874</v>
      </c>
      <c r="C356" s="42">
        <v>218.21</v>
      </c>
      <c r="D356" s="42"/>
      <c r="E356">
        <v>0</v>
      </c>
      <c r="F356" s="7">
        <f t="shared" si="17"/>
        <v>0</v>
      </c>
      <c r="G356" s="7">
        <f t="shared" si="17"/>
        <v>0</v>
      </c>
      <c r="H356" s="7"/>
      <c r="I356" s="7"/>
      <c r="J356" s="7"/>
    </row>
    <row r="357" spans="1:10">
      <c r="A357" s="2"/>
      <c r="B357" s="5">
        <v>42875</v>
      </c>
      <c r="C357" s="42">
        <v>218.21</v>
      </c>
      <c r="D357" s="42"/>
      <c r="E357">
        <v>0</v>
      </c>
      <c r="F357" s="7">
        <f t="shared" si="17"/>
        <v>0</v>
      </c>
      <c r="G357" s="7">
        <f t="shared" si="17"/>
        <v>0</v>
      </c>
      <c r="H357" s="7"/>
      <c r="I357" s="7"/>
      <c r="J357" s="7"/>
    </row>
    <row r="358" spans="1:10">
      <c r="A358" s="2"/>
      <c r="B358" s="5">
        <v>42876</v>
      </c>
      <c r="C358" s="42">
        <v>218.21</v>
      </c>
      <c r="D358" s="42"/>
      <c r="E358">
        <v>0</v>
      </c>
      <c r="F358" s="7">
        <f t="shared" si="17"/>
        <v>0</v>
      </c>
      <c r="G358" s="7">
        <f t="shared" si="17"/>
        <v>0</v>
      </c>
      <c r="H358" s="7"/>
      <c r="I358" s="7"/>
      <c r="J358" s="7"/>
    </row>
    <row r="359" spans="1:10">
      <c r="A359" s="2"/>
      <c r="B359" s="5">
        <v>42877</v>
      </c>
      <c r="C359" s="42">
        <v>218.21</v>
      </c>
      <c r="D359" s="42"/>
      <c r="E359">
        <v>0</v>
      </c>
      <c r="F359" s="7">
        <f t="shared" si="17"/>
        <v>0</v>
      </c>
      <c r="G359" s="7">
        <f t="shared" si="17"/>
        <v>0</v>
      </c>
      <c r="H359" s="7"/>
      <c r="I359" s="7"/>
      <c r="J359" s="7"/>
    </row>
    <row r="360" spans="1:10">
      <c r="A360" s="2"/>
      <c r="B360" s="5">
        <v>42878</v>
      </c>
      <c r="C360" s="39">
        <v>218.21</v>
      </c>
      <c r="D360" s="42"/>
      <c r="E360">
        <v>0</v>
      </c>
      <c r="F360" s="7">
        <f t="shared" si="17"/>
        <v>0</v>
      </c>
      <c r="G360" s="7">
        <f t="shared" si="17"/>
        <v>0</v>
      </c>
      <c r="H360" s="7"/>
      <c r="I360" s="7"/>
      <c r="J360" s="7"/>
    </row>
    <row r="361" spans="1:10">
      <c r="A361" s="2"/>
      <c r="B361" s="5">
        <v>42879</v>
      </c>
      <c r="C361" s="39">
        <v>218.21</v>
      </c>
      <c r="D361" s="42"/>
      <c r="E361">
        <v>0</v>
      </c>
      <c r="F361" s="7">
        <f t="shared" si="17"/>
        <v>0</v>
      </c>
      <c r="G361" s="7">
        <f t="shared" si="17"/>
        <v>0</v>
      </c>
      <c r="H361" s="7"/>
      <c r="I361" s="7"/>
      <c r="J361" s="7"/>
    </row>
    <row r="362" spans="1:10">
      <c r="A362" s="2"/>
      <c r="B362" s="5">
        <v>42880</v>
      </c>
      <c r="C362" s="39">
        <v>218.21</v>
      </c>
      <c r="D362" s="42"/>
      <c r="E362">
        <v>0</v>
      </c>
      <c r="F362" s="7">
        <f t="shared" si="17"/>
        <v>0</v>
      </c>
      <c r="G362" s="7">
        <f t="shared" si="17"/>
        <v>0</v>
      </c>
      <c r="H362" s="7"/>
      <c r="I362" s="7"/>
      <c r="J362" s="7"/>
    </row>
    <row r="363" spans="1:10">
      <c r="A363" s="2"/>
      <c r="B363" s="5">
        <v>42881</v>
      </c>
      <c r="C363" s="39">
        <v>218.21</v>
      </c>
      <c r="D363" s="42"/>
      <c r="E363">
        <v>0</v>
      </c>
      <c r="F363" s="7">
        <f t="shared" si="17"/>
        <v>0</v>
      </c>
      <c r="G363" s="7">
        <f t="shared" si="17"/>
        <v>0</v>
      </c>
      <c r="H363" s="7"/>
      <c r="I363" s="7"/>
      <c r="J363" s="7"/>
    </row>
    <row r="364" spans="1:10">
      <c r="A364" s="2"/>
      <c r="B364" s="5">
        <v>42882</v>
      </c>
      <c r="C364" s="39">
        <v>218.21</v>
      </c>
      <c r="D364" s="42"/>
      <c r="E364">
        <v>0</v>
      </c>
      <c r="F364" s="7">
        <f t="shared" si="17"/>
        <v>0</v>
      </c>
      <c r="G364" s="7">
        <f t="shared" si="17"/>
        <v>0</v>
      </c>
      <c r="H364" s="7"/>
      <c r="I364" s="7"/>
      <c r="J364" s="7"/>
    </row>
    <row r="365" spans="1:10">
      <c r="A365" s="2"/>
      <c r="B365" s="5">
        <v>42883</v>
      </c>
      <c r="C365" s="39">
        <v>218.21</v>
      </c>
      <c r="D365" s="42"/>
      <c r="E365">
        <v>0</v>
      </c>
      <c r="F365" s="7">
        <f t="shared" si="17"/>
        <v>0</v>
      </c>
      <c r="G365" s="7">
        <f t="shared" si="17"/>
        <v>0</v>
      </c>
      <c r="H365" s="7"/>
      <c r="I365" s="7"/>
      <c r="J365" s="7"/>
    </row>
    <row r="366" spans="1:10">
      <c r="A366" s="2"/>
      <c r="B366" s="5">
        <v>42884</v>
      </c>
      <c r="C366" s="39">
        <v>218.21</v>
      </c>
      <c r="D366" s="42"/>
      <c r="E366">
        <v>0</v>
      </c>
      <c r="F366" s="7">
        <f t="shared" si="17"/>
        <v>0</v>
      </c>
      <c r="G366" s="7">
        <f t="shared" si="17"/>
        <v>0</v>
      </c>
      <c r="H366" s="7"/>
      <c r="I366" s="7"/>
      <c r="J366" s="7"/>
    </row>
    <row r="367" spans="1:10">
      <c r="A367" s="2"/>
      <c r="B367" s="5">
        <v>42885</v>
      </c>
      <c r="C367" s="40">
        <v>218.25</v>
      </c>
      <c r="D367" s="42">
        <v>8</v>
      </c>
      <c r="E367">
        <v>0</v>
      </c>
      <c r="F367" s="7">
        <f t="shared" si="17"/>
        <v>0</v>
      </c>
      <c r="G367" s="7">
        <f t="shared" si="17"/>
        <v>0</v>
      </c>
      <c r="H367" s="7"/>
      <c r="I367" s="7"/>
      <c r="J367" s="7"/>
    </row>
    <row r="368" spans="1:10">
      <c r="A368" s="2" t="s">
        <v>13</v>
      </c>
      <c r="B368" s="5">
        <v>42886</v>
      </c>
      <c r="C368" s="40">
        <v>218.28</v>
      </c>
      <c r="D368" s="42">
        <v>6</v>
      </c>
      <c r="E368">
        <v>0</v>
      </c>
      <c r="F368" s="7">
        <f t="shared" si="17"/>
        <v>1.9572419651706075E-2</v>
      </c>
      <c r="G368" s="7">
        <f t="shared" si="17"/>
        <v>0</v>
      </c>
      <c r="H368" s="7">
        <f>AVERAGE(C338:C368)</f>
        <v>218.02322580645162</v>
      </c>
      <c r="I368" s="7">
        <f>SUM(F338:F368)</f>
        <v>0.39144839303412143</v>
      </c>
      <c r="J368" s="7">
        <f>SUM(G338:G368)</f>
        <v>0</v>
      </c>
    </row>
  </sheetData>
  <conditionalFormatting sqref="C218:C248">
    <cfRule type="cellIs" dxfId="4" priority="5" operator="equal">
      <formula>40</formula>
    </cfRule>
  </conditionalFormatting>
  <conditionalFormatting sqref="C249:C276">
    <cfRule type="cellIs" dxfId="3" priority="4" operator="equal">
      <formula>40</formula>
    </cfRule>
  </conditionalFormatting>
  <conditionalFormatting sqref="C277:C307">
    <cfRule type="cellIs" dxfId="2" priority="3" operator="equal">
      <formula>40</formula>
    </cfRule>
  </conditionalFormatting>
  <conditionalFormatting sqref="C308:C337">
    <cfRule type="cellIs" dxfId="1" priority="2" operator="equal">
      <formula>40</formula>
    </cfRule>
  </conditionalFormatting>
  <conditionalFormatting sqref="C338:C368">
    <cfRule type="cellIs" dxfId="0" priority="1" operator="equal">
      <formula>40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68"/>
  <sheetViews>
    <sheetView workbookViewId="0">
      <pane ySplit="15" topLeftCell="A350" activePane="bottomLeft" state="frozen"/>
      <selection pane="bottomLeft"/>
    </sheetView>
  </sheetViews>
  <sheetFormatPr defaultRowHeight="15"/>
  <cols>
    <col min="1" max="1" width="11.5703125" customWidth="1"/>
    <col min="2" max="2" width="10.7109375" bestFit="1" customWidth="1"/>
    <col min="8" max="8" width="12.5703125" customWidth="1"/>
    <col min="9" max="9" width="10.140625" customWidth="1"/>
    <col min="10" max="10" width="11.5703125" customWidth="1"/>
  </cols>
  <sheetData>
    <row r="1" spans="1:19" ht="15.75">
      <c r="A1" s="20" t="s">
        <v>67</v>
      </c>
      <c r="B1" s="4"/>
    </row>
    <row r="2" spans="1:19" s="1" customFormat="1" ht="45">
      <c r="A2" s="1" t="s">
        <v>0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L2" s="2" t="s">
        <v>0</v>
      </c>
      <c r="M2" s="2" t="s">
        <v>23</v>
      </c>
      <c r="N2" s="1" t="s">
        <v>15</v>
      </c>
      <c r="O2" s="1" t="s">
        <v>18</v>
      </c>
      <c r="P2" s="1" t="s">
        <v>19</v>
      </c>
      <c r="Q2"/>
      <c r="R2"/>
    </row>
    <row r="3" spans="1:19">
      <c r="A3" s="2" t="s">
        <v>1</v>
      </c>
      <c r="B3" s="5">
        <v>42521</v>
      </c>
      <c r="C3">
        <v>29.393000000000001</v>
      </c>
      <c r="F3" s="1"/>
      <c r="G3" s="1"/>
      <c r="H3" s="6"/>
      <c r="I3" s="6"/>
      <c r="J3" s="6"/>
      <c r="K3" s="6"/>
      <c r="L3" s="2" t="s">
        <v>1</v>
      </c>
      <c r="M3" t="s">
        <v>24</v>
      </c>
      <c r="N3" s="7">
        <f>H33</f>
        <v>28.802099999999996</v>
      </c>
      <c r="O3" s="7" t="s">
        <v>41</v>
      </c>
      <c r="P3" s="7" t="s">
        <v>41</v>
      </c>
      <c r="R3" t="s">
        <v>65</v>
      </c>
      <c r="S3" s="1"/>
    </row>
    <row r="4" spans="1:19">
      <c r="B4" s="5">
        <v>42522</v>
      </c>
      <c r="C4">
        <v>29.393000000000001</v>
      </c>
      <c r="F4" s="7">
        <f>(D3*24*60*60)/(35.315*10^6)</f>
        <v>0</v>
      </c>
      <c r="G4" s="7">
        <f>(E3*24*60*60)/(35.315*10^6)</f>
        <v>0</v>
      </c>
      <c r="M4" t="s">
        <v>25</v>
      </c>
      <c r="N4" s="7">
        <f>H64</f>
        <v>27.305967741935472</v>
      </c>
      <c r="O4" s="7" t="s">
        <v>41</v>
      </c>
      <c r="P4" s="7" t="s">
        <v>41</v>
      </c>
      <c r="R4" t="s">
        <v>66</v>
      </c>
    </row>
    <row r="5" spans="1:19">
      <c r="B5" s="5">
        <v>42523</v>
      </c>
      <c r="C5">
        <v>29.190999999999999</v>
      </c>
      <c r="F5" s="7">
        <f t="shared" ref="F5:G68" si="0">(D4*24*60*60)/(35.315*10^6)</f>
        <v>0</v>
      </c>
      <c r="G5" s="7">
        <f t="shared" si="0"/>
        <v>0</v>
      </c>
      <c r="M5" t="s">
        <v>26</v>
      </c>
      <c r="N5" s="7">
        <f>H95</f>
        <v>25.908548387096779</v>
      </c>
      <c r="O5" s="7" t="s">
        <v>41</v>
      </c>
      <c r="P5" s="7" t="s">
        <v>41</v>
      </c>
    </row>
    <row r="6" spans="1:19">
      <c r="B6" s="5">
        <v>42524</v>
      </c>
      <c r="C6">
        <v>29.190999999999999</v>
      </c>
      <c r="F6" s="7">
        <f t="shared" si="0"/>
        <v>0</v>
      </c>
      <c r="G6" s="7">
        <f t="shared" si="0"/>
        <v>0</v>
      </c>
      <c r="M6" t="s">
        <v>27</v>
      </c>
      <c r="N6" s="7">
        <f>H125</f>
        <v>23.589966666666676</v>
      </c>
      <c r="O6" s="7" t="s">
        <v>41</v>
      </c>
      <c r="P6" s="7" t="s">
        <v>41</v>
      </c>
    </row>
    <row r="7" spans="1:19">
      <c r="B7" s="5">
        <v>42525</v>
      </c>
      <c r="C7">
        <v>29.190999999999999</v>
      </c>
      <c r="F7" s="7">
        <f t="shared" si="0"/>
        <v>0</v>
      </c>
      <c r="G7" s="7">
        <f t="shared" si="0"/>
        <v>0</v>
      </c>
      <c r="M7" t="s">
        <v>28</v>
      </c>
      <c r="N7" s="7">
        <f>H156</f>
        <v>17.67909677419355</v>
      </c>
      <c r="O7" s="7" t="s">
        <v>41</v>
      </c>
      <c r="P7" s="7" t="s">
        <v>41</v>
      </c>
    </row>
    <row r="8" spans="1:19">
      <c r="B8" s="5">
        <v>42526</v>
      </c>
      <c r="C8">
        <v>29.190999999999999</v>
      </c>
      <c r="F8" s="7">
        <f t="shared" si="0"/>
        <v>0</v>
      </c>
      <c r="G8" s="7">
        <f t="shared" si="0"/>
        <v>0</v>
      </c>
      <c r="M8" t="s">
        <v>29</v>
      </c>
      <c r="N8" s="7">
        <f>H186</f>
        <v>15.377633333333337</v>
      </c>
      <c r="O8" s="7" t="s">
        <v>41</v>
      </c>
      <c r="P8" s="7" t="s">
        <v>41</v>
      </c>
    </row>
    <row r="9" spans="1:19">
      <c r="B9" s="5">
        <v>42527</v>
      </c>
      <c r="C9">
        <v>28.99</v>
      </c>
      <c r="F9" s="7">
        <f t="shared" si="0"/>
        <v>0</v>
      </c>
      <c r="G9" s="7">
        <f t="shared" si="0"/>
        <v>0</v>
      </c>
      <c r="M9" t="s">
        <v>30</v>
      </c>
      <c r="N9" s="7">
        <f>H217</f>
        <v>15.023806451612906</v>
      </c>
      <c r="O9" s="7" t="s">
        <v>41</v>
      </c>
      <c r="P9" s="7" t="s">
        <v>41</v>
      </c>
    </row>
    <row r="10" spans="1:19">
      <c r="B10" s="5">
        <v>42528</v>
      </c>
      <c r="C10">
        <v>28.99</v>
      </c>
      <c r="F10" s="7">
        <f t="shared" si="0"/>
        <v>0</v>
      </c>
      <c r="G10" s="7">
        <f t="shared" si="0"/>
        <v>0</v>
      </c>
      <c r="M10" t="s">
        <v>31</v>
      </c>
      <c r="N10" s="7">
        <f>H248</f>
        <v>13.335225806451612</v>
      </c>
      <c r="O10" s="7" t="s">
        <v>41</v>
      </c>
      <c r="P10" s="7" t="s">
        <v>41</v>
      </c>
    </row>
    <row r="11" spans="1:19">
      <c r="B11" s="5">
        <v>42529</v>
      </c>
      <c r="C11">
        <v>28.99</v>
      </c>
      <c r="F11" s="7">
        <f t="shared" si="0"/>
        <v>0</v>
      </c>
      <c r="G11" s="7">
        <f t="shared" si="0"/>
        <v>0</v>
      </c>
      <c r="M11" t="s">
        <v>32</v>
      </c>
      <c r="N11" s="7">
        <f>H276</f>
        <v>10.012821428571431</v>
      </c>
      <c r="O11" s="7" t="s">
        <v>41</v>
      </c>
      <c r="P11" s="7" t="s">
        <v>41</v>
      </c>
    </row>
    <row r="12" spans="1:19">
      <c r="B12" s="5">
        <v>42530</v>
      </c>
      <c r="C12">
        <v>29.190999999999999</v>
      </c>
      <c r="F12" s="7">
        <f t="shared" si="0"/>
        <v>0</v>
      </c>
      <c r="G12" s="7">
        <f t="shared" si="0"/>
        <v>0</v>
      </c>
      <c r="M12" t="s">
        <v>33</v>
      </c>
      <c r="N12" s="7">
        <f>H307</f>
        <v>7.9058709677419365</v>
      </c>
      <c r="O12" s="7" t="s">
        <v>41</v>
      </c>
      <c r="P12" s="7" t="s">
        <v>41</v>
      </c>
    </row>
    <row r="13" spans="1:19">
      <c r="B13" s="5">
        <v>42531</v>
      </c>
      <c r="C13">
        <v>29.190999999999999</v>
      </c>
      <c r="F13" s="7">
        <f t="shared" si="0"/>
        <v>0</v>
      </c>
      <c r="G13" s="7">
        <f t="shared" si="0"/>
        <v>0</v>
      </c>
      <c r="M13" t="s">
        <v>34</v>
      </c>
      <c r="N13" s="7">
        <f>H337</f>
        <v>7.0324333333333335</v>
      </c>
      <c r="O13" s="7" t="s">
        <v>41</v>
      </c>
      <c r="P13" s="7" t="s">
        <v>41</v>
      </c>
    </row>
    <row r="14" spans="1:19">
      <c r="B14" s="5">
        <v>42532</v>
      </c>
      <c r="C14">
        <v>29.190999999999999</v>
      </c>
      <c r="F14" s="7">
        <f t="shared" si="0"/>
        <v>0</v>
      </c>
      <c r="G14" s="7">
        <f t="shared" si="0"/>
        <v>0</v>
      </c>
      <c r="M14" t="s">
        <v>35</v>
      </c>
      <c r="N14" s="7">
        <f>H368</f>
        <v>6.3294193548387101</v>
      </c>
      <c r="O14" s="7" t="s">
        <v>41</v>
      </c>
      <c r="P14" s="7" t="s">
        <v>41</v>
      </c>
    </row>
    <row r="15" spans="1:19">
      <c r="B15" s="5">
        <v>42533</v>
      </c>
      <c r="C15">
        <v>29.190999999999999</v>
      </c>
      <c r="F15" s="7">
        <f t="shared" si="0"/>
        <v>0</v>
      </c>
      <c r="G15" s="7">
        <f t="shared" si="0"/>
        <v>0</v>
      </c>
      <c r="L15" s="2" t="s">
        <v>36</v>
      </c>
      <c r="M15" s="2"/>
      <c r="N15" s="8">
        <f>AVERAGE(N3:N14)</f>
        <v>16.525240853814648</v>
      </c>
      <c r="O15" s="8">
        <f>SUM(O3:O14)</f>
        <v>0</v>
      </c>
      <c r="P15" s="8">
        <f>SUM(P3:P14)</f>
        <v>0</v>
      </c>
      <c r="Q15" s="2"/>
      <c r="R15" s="2" t="s">
        <v>37</v>
      </c>
      <c r="S15" s="8" t="e">
        <f>((P15-O15)/O15)*100</f>
        <v>#DIV/0!</v>
      </c>
    </row>
    <row r="16" spans="1:19">
      <c r="B16" s="5">
        <v>42534</v>
      </c>
      <c r="C16">
        <v>29.190999999999999</v>
      </c>
      <c r="F16" s="7">
        <f t="shared" si="0"/>
        <v>0</v>
      </c>
      <c r="G16" s="7">
        <f t="shared" si="0"/>
        <v>0</v>
      </c>
    </row>
    <row r="17" spans="2:7">
      <c r="B17" s="5">
        <v>42535</v>
      </c>
      <c r="C17">
        <v>29.190999999999999</v>
      </c>
      <c r="F17" s="7">
        <f t="shared" si="0"/>
        <v>0</v>
      </c>
      <c r="G17" s="7">
        <f t="shared" si="0"/>
        <v>0</v>
      </c>
    </row>
    <row r="18" spans="2:7">
      <c r="B18" s="5">
        <v>42536</v>
      </c>
      <c r="C18">
        <v>28.99</v>
      </c>
      <c r="F18" s="7">
        <f t="shared" si="0"/>
        <v>0</v>
      </c>
      <c r="G18" s="7">
        <f t="shared" si="0"/>
        <v>0</v>
      </c>
    </row>
    <row r="19" spans="2:7">
      <c r="B19" s="5">
        <v>42537</v>
      </c>
      <c r="C19">
        <v>28.99</v>
      </c>
      <c r="F19" s="7">
        <f t="shared" si="0"/>
        <v>0</v>
      </c>
      <c r="G19" s="7">
        <f t="shared" si="0"/>
        <v>0</v>
      </c>
    </row>
    <row r="20" spans="2:7">
      <c r="B20" s="5">
        <v>42538</v>
      </c>
      <c r="C20">
        <v>28.99</v>
      </c>
      <c r="F20" s="7">
        <f t="shared" si="0"/>
        <v>0</v>
      </c>
      <c r="G20" s="7">
        <f t="shared" si="0"/>
        <v>0</v>
      </c>
    </row>
    <row r="21" spans="2:7">
      <c r="B21" s="5">
        <v>42539</v>
      </c>
      <c r="C21">
        <v>28.789000000000001</v>
      </c>
      <c r="F21" s="7">
        <f t="shared" si="0"/>
        <v>0</v>
      </c>
      <c r="G21" s="7">
        <f t="shared" si="0"/>
        <v>0</v>
      </c>
    </row>
    <row r="22" spans="2:7">
      <c r="B22" s="5">
        <v>42540</v>
      </c>
      <c r="C22">
        <v>28.789000000000001</v>
      </c>
      <c r="F22" s="7">
        <f t="shared" si="0"/>
        <v>0</v>
      </c>
      <c r="G22" s="7">
        <f t="shared" si="0"/>
        <v>0</v>
      </c>
    </row>
    <row r="23" spans="2:7">
      <c r="B23" s="5">
        <v>42541</v>
      </c>
      <c r="C23">
        <v>28.789000000000001</v>
      </c>
      <c r="F23" s="7">
        <f t="shared" si="0"/>
        <v>0</v>
      </c>
      <c r="G23" s="7">
        <f t="shared" si="0"/>
        <v>0</v>
      </c>
    </row>
    <row r="24" spans="2:7">
      <c r="B24" s="5">
        <v>42542</v>
      </c>
      <c r="C24">
        <v>28.587</v>
      </c>
      <c r="F24" s="7">
        <f t="shared" si="0"/>
        <v>0</v>
      </c>
      <c r="G24" s="7">
        <f t="shared" si="0"/>
        <v>0</v>
      </c>
    </row>
    <row r="25" spans="2:7">
      <c r="B25" s="5">
        <v>42543</v>
      </c>
      <c r="C25">
        <v>28.587</v>
      </c>
      <c r="F25" s="7">
        <f t="shared" si="0"/>
        <v>0</v>
      </c>
      <c r="G25" s="7">
        <f t="shared" si="0"/>
        <v>0</v>
      </c>
    </row>
    <row r="26" spans="2:7">
      <c r="B26" s="5">
        <v>42544</v>
      </c>
      <c r="C26">
        <v>28.587</v>
      </c>
      <c r="F26" s="7">
        <f t="shared" si="0"/>
        <v>0</v>
      </c>
      <c r="G26" s="7">
        <f t="shared" si="0"/>
        <v>0</v>
      </c>
    </row>
    <row r="27" spans="2:7">
      <c r="B27" s="5">
        <v>42545</v>
      </c>
      <c r="C27">
        <v>28.385999999999999</v>
      </c>
      <c r="F27" s="7">
        <f t="shared" si="0"/>
        <v>0</v>
      </c>
      <c r="G27" s="7">
        <f t="shared" si="0"/>
        <v>0</v>
      </c>
    </row>
    <row r="28" spans="2:7">
      <c r="B28" s="5">
        <v>42546</v>
      </c>
      <c r="C28">
        <v>28.184999999999999</v>
      </c>
      <c r="F28" s="7">
        <f t="shared" si="0"/>
        <v>0</v>
      </c>
      <c r="G28" s="7">
        <f t="shared" si="0"/>
        <v>0</v>
      </c>
    </row>
    <row r="29" spans="2:7">
      <c r="B29" s="5">
        <v>42547</v>
      </c>
      <c r="C29">
        <v>28.184999999999999</v>
      </c>
      <c r="F29" s="7">
        <f t="shared" si="0"/>
        <v>0</v>
      </c>
      <c r="G29" s="7">
        <f t="shared" si="0"/>
        <v>0</v>
      </c>
    </row>
    <row r="30" spans="2:7">
      <c r="B30" s="5">
        <v>42548</v>
      </c>
      <c r="C30">
        <v>27.984000000000002</v>
      </c>
      <c r="F30" s="7">
        <f t="shared" si="0"/>
        <v>0</v>
      </c>
      <c r="G30" s="7">
        <f t="shared" si="0"/>
        <v>0</v>
      </c>
    </row>
    <row r="31" spans="2:7">
      <c r="B31" s="5">
        <v>42549</v>
      </c>
      <c r="C31">
        <v>27.984000000000002</v>
      </c>
      <c r="F31" s="7">
        <f t="shared" si="0"/>
        <v>0</v>
      </c>
      <c r="G31" s="7">
        <f t="shared" si="0"/>
        <v>0</v>
      </c>
    </row>
    <row r="32" spans="2:7">
      <c r="B32" s="5">
        <v>42550</v>
      </c>
      <c r="C32">
        <v>27.984000000000002</v>
      </c>
      <c r="F32" s="7">
        <f t="shared" si="0"/>
        <v>0</v>
      </c>
      <c r="G32" s="7">
        <f t="shared" si="0"/>
        <v>0</v>
      </c>
    </row>
    <row r="33" spans="1:10">
      <c r="A33" s="2" t="s">
        <v>2</v>
      </c>
      <c r="B33" s="5">
        <v>42551</v>
      </c>
      <c r="C33">
        <v>27.984000000000002</v>
      </c>
      <c r="F33" s="7">
        <f t="shared" si="0"/>
        <v>0</v>
      </c>
      <c r="G33" s="7">
        <f t="shared" si="0"/>
        <v>0</v>
      </c>
      <c r="H33" s="7">
        <f>AVERAGE(C4:C33)</f>
        <v>28.802099999999996</v>
      </c>
      <c r="I33" s="7">
        <f>SUM(F4:F33)</f>
        <v>0</v>
      </c>
      <c r="J33" s="7">
        <f>SUM(G4:G33)</f>
        <v>0</v>
      </c>
    </row>
    <row r="34" spans="1:10">
      <c r="A34" s="2"/>
      <c r="B34" s="5">
        <v>42552</v>
      </c>
      <c r="C34">
        <v>27.984000000000002</v>
      </c>
      <c r="F34" s="7">
        <f t="shared" si="0"/>
        <v>0</v>
      </c>
      <c r="G34" s="7">
        <f t="shared" si="0"/>
        <v>0</v>
      </c>
    </row>
    <row r="35" spans="1:10">
      <c r="A35" s="2"/>
      <c r="B35" s="5">
        <v>42553</v>
      </c>
      <c r="C35">
        <v>27.782</v>
      </c>
      <c r="F35" s="7">
        <f t="shared" si="0"/>
        <v>0</v>
      </c>
      <c r="G35" s="7">
        <f t="shared" si="0"/>
        <v>0</v>
      </c>
    </row>
    <row r="36" spans="1:10">
      <c r="A36" s="2"/>
      <c r="B36" s="5">
        <v>42554</v>
      </c>
      <c r="C36">
        <v>27.782</v>
      </c>
      <c r="F36" s="7">
        <f t="shared" si="0"/>
        <v>0</v>
      </c>
      <c r="G36" s="7">
        <f t="shared" si="0"/>
        <v>0</v>
      </c>
    </row>
    <row r="37" spans="1:10">
      <c r="A37" s="2"/>
      <c r="B37" s="5">
        <v>42555</v>
      </c>
      <c r="C37">
        <v>27.782</v>
      </c>
      <c r="F37" s="7">
        <f t="shared" si="0"/>
        <v>0</v>
      </c>
      <c r="G37" s="7">
        <f t="shared" si="0"/>
        <v>0</v>
      </c>
    </row>
    <row r="38" spans="1:10">
      <c r="A38" s="2"/>
      <c r="B38" s="5">
        <v>42556</v>
      </c>
      <c r="C38">
        <v>27.581</v>
      </c>
      <c r="F38" s="7">
        <f t="shared" si="0"/>
        <v>0</v>
      </c>
      <c r="G38" s="7">
        <f t="shared" si="0"/>
        <v>0</v>
      </c>
    </row>
    <row r="39" spans="1:10">
      <c r="A39" s="2"/>
      <c r="B39" s="5">
        <v>42557</v>
      </c>
      <c r="C39">
        <v>27.581</v>
      </c>
      <c r="F39" s="7">
        <f t="shared" si="0"/>
        <v>0</v>
      </c>
      <c r="G39" s="7">
        <f t="shared" si="0"/>
        <v>0</v>
      </c>
    </row>
    <row r="40" spans="1:10">
      <c r="A40" s="2"/>
      <c r="B40" s="5">
        <v>42558</v>
      </c>
      <c r="C40">
        <v>27.581</v>
      </c>
      <c r="F40" s="7">
        <f t="shared" si="0"/>
        <v>0</v>
      </c>
      <c r="G40" s="7">
        <f t="shared" si="0"/>
        <v>0</v>
      </c>
    </row>
    <row r="41" spans="1:10">
      <c r="A41" s="2"/>
      <c r="B41" s="5">
        <v>42559</v>
      </c>
      <c r="C41">
        <v>27.581</v>
      </c>
      <c r="F41" s="7">
        <f t="shared" si="0"/>
        <v>0</v>
      </c>
      <c r="G41" s="7">
        <f t="shared" si="0"/>
        <v>0</v>
      </c>
    </row>
    <row r="42" spans="1:10">
      <c r="A42" s="2"/>
      <c r="B42" s="5">
        <v>42560</v>
      </c>
      <c r="C42">
        <v>27.581</v>
      </c>
      <c r="F42" s="7">
        <f t="shared" si="0"/>
        <v>0</v>
      </c>
      <c r="G42" s="7">
        <f t="shared" si="0"/>
        <v>0</v>
      </c>
    </row>
    <row r="43" spans="1:10">
      <c r="A43" s="2"/>
      <c r="B43" s="5">
        <v>42561</v>
      </c>
      <c r="C43">
        <v>27.581</v>
      </c>
      <c r="F43" s="7">
        <f t="shared" si="0"/>
        <v>0</v>
      </c>
      <c r="G43" s="7">
        <f t="shared" si="0"/>
        <v>0</v>
      </c>
    </row>
    <row r="44" spans="1:10">
      <c r="A44" s="2"/>
      <c r="B44" s="5">
        <v>42562</v>
      </c>
      <c r="C44">
        <v>27.581</v>
      </c>
      <c r="F44" s="7">
        <f t="shared" si="0"/>
        <v>0</v>
      </c>
      <c r="G44" s="7">
        <f t="shared" si="0"/>
        <v>0</v>
      </c>
    </row>
    <row r="45" spans="1:10">
      <c r="A45" s="2"/>
      <c r="B45" s="5">
        <v>42563</v>
      </c>
      <c r="C45">
        <v>27.581</v>
      </c>
      <c r="F45" s="7">
        <f t="shared" si="0"/>
        <v>0</v>
      </c>
      <c r="G45" s="7">
        <f t="shared" si="0"/>
        <v>0</v>
      </c>
    </row>
    <row r="46" spans="1:10">
      <c r="A46" s="2"/>
      <c r="B46" s="5">
        <v>42564</v>
      </c>
      <c r="C46">
        <v>27.581</v>
      </c>
      <c r="F46" s="7">
        <f t="shared" si="0"/>
        <v>0</v>
      </c>
      <c r="G46" s="7">
        <f t="shared" si="0"/>
        <v>0</v>
      </c>
    </row>
    <row r="47" spans="1:10">
      <c r="A47" s="2"/>
      <c r="B47" s="5">
        <v>42565</v>
      </c>
      <c r="C47">
        <v>27.581</v>
      </c>
      <c r="F47" s="7">
        <f t="shared" si="0"/>
        <v>0</v>
      </c>
      <c r="G47" s="7">
        <f t="shared" si="0"/>
        <v>0</v>
      </c>
    </row>
    <row r="48" spans="1:10">
      <c r="A48" s="2"/>
      <c r="B48" s="5">
        <v>42566</v>
      </c>
      <c r="C48">
        <v>27.581</v>
      </c>
      <c r="F48" s="7">
        <f t="shared" si="0"/>
        <v>0</v>
      </c>
      <c r="G48" s="7">
        <f t="shared" si="0"/>
        <v>0</v>
      </c>
    </row>
    <row r="49" spans="1:10">
      <c r="A49" s="2"/>
      <c r="B49" s="5">
        <v>42567</v>
      </c>
      <c r="C49">
        <v>27.395</v>
      </c>
      <c r="F49" s="7">
        <f t="shared" si="0"/>
        <v>0</v>
      </c>
      <c r="G49" s="7">
        <f t="shared" si="0"/>
        <v>0</v>
      </c>
    </row>
    <row r="50" spans="1:10">
      <c r="A50" s="2"/>
      <c r="B50" s="5">
        <v>42568</v>
      </c>
      <c r="C50">
        <v>27.395</v>
      </c>
      <c r="F50" s="7">
        <f t="shared" si="0"/>
        <v>0</v>
      </c>
      <c r="G50" s="7">
        <f t="shared" si="0"/>
        <v>0</v>
      </c>
    </row>
    <row r="51" spans="1:10">
      <c r="A51" s="2"/>
      <c r="B51" s="5">
        <v>42569</v>
      </c>
      <c r="C51">
        <v>27.207999999999998</v>
      </c>
      <c r="F51" s="7">
        <f t="shared" si="0"/>
        <v>0</v>
      </c>
      <c r="G51" s="7">
        <f t="shared" si="0"/>
        <v>0</v>
      </c>
    </row>
    <row r="52" spans="1:10">
      <c r="A52" s="2"/>
      <c r="B52" s="5">
        <v>42570</v>
      </c>
      <c r="C52">
        <v>27.207999999999998</v>
      </c>
      <c r="F52" s="7">
        <f t="shared" si="0"/>
        <v>0</v>
      </c>
      <c r="G52" s="7">
        <f t="shared" si="0"/>
        <v>0</v>
      </c>
    </row>
    <row r="53" spans="1:10">
      <c r="A53" s="2"/>
      <c r="B53" s="5">
        <v>42571</v>
      </c>
      <c r="C53">
        <v>27.207999999999998</v>
      </c>
      <c r="F53" s="7">
        <f t="shared" si="0"/>
        <v>0</v>
      </c>
      <c r="G53" s="7">
        <f t="shared" si="0"/>
        <v>0</v>
      </c>
    </row>
    <row r="54" spans="1:10">
      <c r="A54" s="2"/>
      <c r="B54" s="5">
        <v>42572</v>
      </c>
      <c r="C54">
        <v>27.02</v>
      </c>
      <c r="F54" s="7">
        <f t="shared" si="0"/>
        <v>0</v>
      </c>
      <c r="G54" s="7">
        <f t="shared" si="0"/>
        <v>0</v>
      </c>
    </row>
    <row r="55" spans="1:10">
      <c r="A55" s="2"/>
      <c r="B55" s="5">
        <v>42573</v>
      </c>
      <c r="C55">
        <v>27.02</v>
      </c>
      <c r="F55" s="7">
        <f t="shared" si="0"/>
        <v>0</v>
      </c>
      <c r="G55" s="7">
        <f t="shared" si="0"/>
        <v>0</v>
      </c>
    </row>
    <row r="56" spans="1:10">
      <c r="A56" s="2"/>
      <c r="B56" s="5">
        <v>42574</v>
      </c>
      <c r="C56">
        <v>27.02</v>
      </c>
      <c r="F56" s="7">
        <f t="shared" si="0"/>
        <v>0</v>
      </c>
      <c r="G56" s="7">
        <f t="shared" si="0"/>
        <v>0</v>
      </c>
    </row>
    <row r="57" spans="1:10">
      <c r="A57" s="2"/>
      <c r="B57" s="5">
        <v>42575</v>
      </c>
      <c r="C57">
        <v>27.02</v>
      </c>
      <c r="F57" s="7">
        <f t="shared" si="0"/>
        <v>0</v>
      </c>
      <c r="G57" s="7">
        <f t="shared" si="0"/>
        <v>0</v>
      </c>
    </row>
    <row r="58" spans="1:10">
      <c r="A58" s="2"/>
      <c r="B58" s="5">
        <v>42576</v>
      </c>
      <c r="C58">
        <v>26.832999999999998</v>
      </c>
      <c r="F58" s="7">
        <f t="shared" si="0"/>
        <v>0</v>
      </c>
      <c r="G58" s="7">
        <f t="shared" si="0"/>
        <v>0</v>
      </c>
    </row>
    <row r="59" spans="1:10">
      <c r="A59" s="2"/>
      <c r="B59" s="5">
        <v>42577</v>
      </c>
      <c r="C59">
        <v>26.832999999999998</v>
      </c>
      <c r="F59" s="7">
        <f t="shared" si="0"/>
        <v>0</v>
      </c>
      <c r="G59" s="7">
        <f t="shared" si="0"/>
        <v>0</v>
      </c>
    </row>
    <row r="60" spans="1:10">
      <c r="A60" s="2"/>
      <c r="B60" s="5">
        <v>42578</v>
      </c>
      <c r="C60">
        <v>26.832999999999998</v>
      </c>
      <c r="F60" s="7">
        <f t="shared" si="0"/>
        <v>0</v>
      </c>
      <c r="G60" s="7">
        <f t="shared" si="0"/>
        <v>0</v>
      </c>
    </row>
    <row r="61" spans="1:10">
      <c r="A61" s="2"/>
      <c r="B61" s="5">
        <v>42579</v>
      </c>
      <c r="C61">
        <v>26.832999999999998</v>
      </c>
      <c r="F61" s="7">
        <f t="shared" si="0"/>
        <v>0</v>
      </c>
      <c r="G61" s="7">
        <f t="shared" si="0"/>
        <v>0</v>
      </c>
    </row>
    <row r="62" spans="1:10">
      <c r="A62" s="2"/>
      <c r="B62" s="5">
        <v>42580</v>
      </c>
      <c r="C62">
        <v>26.646000000000001</v>
      </c>
      <c r="F62" s="7">
        <f t="shared" si="0"/>
        <v>0</v>
      </c>
      <c r="G62" s="7">
        <f t="shared" si="0"/>
        <v>0</v>
      </c>
    </row>
    <row r="63" spans="1:10">
      <c r="A63" s="2"/>
      <c r="B63" s="5">
        <v>42581</v>
      </c>
      <c r="C63">
        <v>26.646000000000001</v>
      </c>
      <c r="F63" s="7">
        <f t="shared" si="0"/>
        <v>0</v>
      </c>
      <c r="G63" s="7">
        <f t="shared" si="0"/>
        <v>0</v>
      </c>
    </row>
    <row r="64" spans="1:10">
      <c r="A64" s="2" t="s">
        <v>3</v>
      </c>
      <c r="B64" s="5">
        <v>42582</v>
      </c>
      <c r="C64">
        <v>26.646000000000001</v>
      </c>
      <c r="F64" s="7">
        <f t="shared" si="0"/>
        <v>0</v>
      </c>
      <c r="G64" s="7">
        <f t="shared" si="0"/>
        <v>0</v>
      </c>
      <c r="H64" s="7">
        <f>AVERAGE(C34:C64)</f>
        <v>27.305967741935472</v>
      </c>
      <c r="I64" s="7">
        <f>SUM(F34:F64)</f>
        <v>0</v>
      </c>
      <c r="J64" s="7">
        <f>SUM(G34:G64)</f>
        <v>0</v>
      </c>
    </row>
    <row r="65" spans="1:10">
      <c r="A65" s="2"/>
      <c r="B65" s="5">
        <v>42583</v>
      </c>
      <c r="C65">
        <v>26.646000000000001</v>
      </c>
      <c r="F65" s="7">
        <f t="shared" si="0"/>
        <v>0</v>
      </c>
      <c r="G65" s="7">
        <f t="shared" si="0"/>
        <v>0</v>
      </c>
      <c r="H65" s="7"/>
      <c r="I65" s="7"/>
      <c r="J65" s="7"/>
    </row>
    <row r="66" spans="1:10">
      <c r="A66" s="2"/>
      <c r="B66" s="5">
        <v>42584</v>
      </c>
      <c r="C66">
        <v>26.646000000000001</v>
      </c>
      <c r="F66" s="7">
        <f t="shared" si="0"/>
        <v>0</v>
      </c>
      <c r="G66" s="7">
        <f t="shared" si="0"/>
        <v>0</v>
      </c>
      <c r="H66" s="7"/>
      <c r="I66" s="7"/>
      <c r="J66" s="7"/>
    </row>
    <row r="67" spans="1:10">
      <c r="A67" s="2"/>
      <c r="B67" s="5">
        <v>42585</v>
      </c>
      <c r="C67">
        <v>26.457999999999998</v>
      </c>
      <c r="F67" s="7">
        <f t="shared" si="0"/>
        <v>0</v>
      </c>
      <c r="G67" s="7">
        <f t="shared" si="0"/>
        <v>0</v>
      </c>
      <c r="H67" s="7"/>
      <c r="I67" s="7"/>
      <c r="J67" s="7"/>
    </row>
    <row r="68" spans="1:10">
      <c r="A68" s="2"/>
      <c r="B68" s="5">
        <v>42586</v>
      </c>
      <c r="C68">
        <v>26.457999999999998</v>
      </c>
      <c r="F68" s="7">
        <f t="shared" si="0"/>
        <v>0</v>
      </c>
      <c r="G68" s="7">
        <f t="shared" si="0"/>
        <v>0</v>
      </c>
      <c r="H68" s="7"/>
      <c r="I68" s="7"/>
      <c r="J68" s="7"/>
    </row>
    <row r="69" spans="1:10">
      <c r="A69" s="2"/>
      <c r="B69" s="5">
        <v>42587</v>
      </c>
      <c r="C69">
        <v>26.457999999999998</v>
      </c>
      <c r="F69" s="7">
        <f t="shared" ref="F69:G132" si="1">(D68*24*60*60)/(35.315*10^6)</f>
        <v>0</v>
      </c>
      <c r="G69" s="7">
        <f t="shared" si="1"/>
        <v>0</v>
      </c>
      <c r="H69" s="7"/>
      <c r="I69" s="7"/>
      <c r="J69" s="7"/>
    </row>
    <row r="70" spans="1:10">
      <c r="A70" s="2"/>
      <c r="B70" s="5">
        <v>42588</v>
      </c>
      <c r="C70">
        <v>26.457999999999998</v>
      </c>
      <c r="F70" s="7">
        <f t="shared" si="1"/>
        <v>0</v>
      </c>
      <c r="G70" s="7">
        <f t="shared" si="1"/>
        <v>0</v>
      </c>
      <c r="H70" s="7"/>
      <c r="I70" s="7"/>
      <c r="J70" s="7"/>
    </row>
    <row r="71" spans="1:10">
      <c r="A71" s="2"/>
      <c r="B71" s="5">
        <v>42589</v>
      </c>
      <c r="C71">
        <v>26.271000000000001</v>
      </c>
      <c r="F71" s="7">
        <f t="shared" si="1"/>
        <v>0</v>
      </c>
      <c r="G71" s="7">
        <f t="shared" si="1"/>
        <v>0</v>
      </c>
      <c r="H71" s="7"/>
      <c r="I71" s="7"/>
      <c r="J71" s="7"/>
    </row>
    <row r="72" spans="1:10">
      <c r="A72" s="2"/>
      <c r="B72" s="5">
        <v>42590</v>
      </c>
      <c r="C72">
        <v>26.271000000000001</v>
      </c>
      <c r="F72" s="7">
        <f t="shared" si="1"/>
        <v>0</v>
      </c>
      <c r="G72" s="7">
        <f t="shared" si="1"/>
        <v>0</v>
      </c>
      <c r="H72" s="7"/>
      <c r="I72" s="7"/>
      <c r="J72" s="7"/>
    </row>
    <row r="73" spans="1:10">
      <c r="A73" s="2"/>
      <c r="B73" s="5">
        <v>42591</v>
      </c>
      <c r="C73">
        <v>26.271000000000001</v>
      </c>
      <c r="F73" s="7">
        <f t="shared" si="1"/>
        <v>0</v>
      </c>
      <c r="G73" s="7">
        <f t="shared" si="1"/>
        <v>0</v>
      </c>
      <c r="H73" s="7"/>
      <c r="I73" s="7"/>
      <c r="J73" s="7"/>
    </row>
    <row r="74" spans="1:10">
      <c r="A74" s="2"/>
      <c r="B74" s="5">
        <v>42592</v>
      </c>
      <c r="C74">
        <v>26.271000000000001</v>
      </c>
      <c r="F74" s="7">
        <f t="shared" si="1"/>
        <v>0</v>
      </c>
      <c r="G74" s="7">
        <f t="shared" si="1"/>
        <v>0</v>
      </c>
      <c r="H74" s="7"/>
      <c r="I74" s="7"/>
      <c r="J74" s="7"/>
    </row>
    <row r="75" spans="1:10">
      <c r="A75" s="2"/>
      <c r="B75" s="5">
        <v>42593</v>
      </c>
      <c r="C75">
        <v>26.084</v>
      </c>
      <c r="F75" s="7">
        <f t="shared" si="1"/>
        <v>0</v>
      </c>
      <c r="G75" s="7">
        <f t="shared" si="1"/>
        <v>0</v>
      </c>
      <c r="H75" s="7"/>
      <c r="I75" s="7"/>
      <c r="J75" s="7"/>
    </row>
    <row r="76" spans="1:10">
      <c r="A76" s="2"/>
      <c r="B76" s="5">
        <v>42594</v>
      </c>
      <c r="C76">
        <v>26.084</v>
      </c>
      <c r="F76" s="7">
        <f t="shared" si="1"/>
        <v>0</v>
      </c>
      <c r="G76" s="7">
        <f t="shared" si="1"/>
        <v>0</v>
      </c>
      <c r="H76" s="7"/>
      <c r="I76" s="7"/>
      <c r="J76" s="7"/>
    </row>
    <row r="77" spans="1:10">
      <c r="A77" s="2"/>
      <c r="B77" s="5">
        <v>42595</v>
      </c>
      <c r="C77">
        <v>26.084</v>
      </c>
      <c r="F77" s="7">
        <f t="shared" si="1"/>
        <v>0</v>
      </c>
      <c r="G77" s="7">
        <f t="shared" si="1"/>
        <v>0</v>
      </c>
      <c r="H77" s="7"/>
      <c r="I77" s="7"/>
      <c r="J77" s="7"/>
    </row>
    <row r="78" spans="1:10">
      <c r="A78" s="2"/>
      <c r="B78" s="5">
        <v>42596</v>
      </c>
      <c r="C78">
        <v>25.896000000000001</v>
      </c>
      <c r="F78" s="7">
        <f t="shared" si="1"/>
        <v>0</v>
      </c>
      <c r="G78" s="7">
        <f t="shared" si="1"/>
        <v>0</v>
      </c>
      <c r="H78" s="7"/>
      <c r="I78" s="7"/>
      <c r="J78" s="7"/>
    </row>
    <row r="79" spans="1:10">
      <c r="A79" s="2"/>
      <c r="B79" s="5">
        <v>42597</v>
      </c>
      <c r="C79">
        <v>25.896000000000001</v>
      </c>
      <c r="F79" s="7">
        <f t="shared" si="1"/>
        <v>0</v>
      </c>
      <c r="G79" s="7">
        <f t="shared" si="1"/>
        <v>0</v>
      </c>
      <c r="H79" s="7"/>
      <c r="I79" s="7"/>
      <c r="J79" s="7"/>
    </row>
    <row r="80" spans="1:10">
      <c r="A80" s="2"/>
      <c r="B80" s="5">
        <v>42598</v>
      </c>
      <c r="C80">
        <v>25.896000000000001</v>
      </c>
      <c r="F80" s="7">
        <f t="shared" si="1"/>
        <v>0</v>
      </c>
      <c r="G80" s="7">
        <f t="shared" si="1"/>
        <v>0</v>
      </c>
      <c r="H80" s="7"/>
      <c r="I80" s="7"/>
      <c r="J80" s="7"/>
    </row>
    <row r="81" spans="1:10">
      <c r="A81" s="2"/>
      <c r="B81" s="5">
        <v>42599</v>
      </c>
      <c r="C81">
        <v>25.896000000000001</v>
      </c>
      <c r="F81" s="7">
        <f t="shared" si="1"/>
        <v>0</v>
      </c>
      <c r="G81" s="7">
        <f t="shared" si="1"/>
        <v>0</v>
      </c>
      <c r="H81" s="7"/>
      <c r="I81" s="7"/>
      <c r="J81" s="7"/>
    </row>
    <row r="82" spans="1:10">
      <c r="A82" s="2"/>
      <c r="B82" s="5">
        <v>42600</v>
      </c>
      <c r="C82">
        <v>25.709</v>
      </c>
      <c r="F82" s="7">
        <f t="shared" si="1"/>
        <v>0</v>
      </c>
      <c r="G82" s="7">
        <f t="shared" si="1"/>
        <v>0</v>
      </c>
      <c r="H82" s="7"/>
      <c r="I82" s="7"/>
      <c r="J82" s="7"/>
    </row>
    <row r="83" spans="1:10">
      <c r="A83" s="2"/>
      <c r="B83" s="5">
        <v>42601</v>
      </c>
      <c r="C83">
        <v>25.709</v>
      </c>
      <c r="F83" s="7">
        <f t="shared" si="1"/>
        <v>0</v>
      </c>
      <c r="G83" s="7">
        <f t="shared" si="1"/>
        <v>0</v>
      </c>
      <c r="H83" s="7"/>
      <c r="I83" s="7"/>
      <c r="J83" s="7"/>
    </row>
    <row r="84" spans="1:10">
      <c r="A84" s="2"/>
      <c r="B84" s="5">
        <v>42602</v>
      </c>
      <c r="C84">
        <v>25.709</v>
      </c>
      <c r="F84" s="7">
        <f t="shared" si="1"/>
        <v>0</v>
      </c>
      <c r="G84" s="7">
        <f t="shared" si="1"/>
        <v>0</v>
      </c>
      <c r="H84" s="7"/>
      <c r="I84" s="7"/>
      <c r="J84" s="7"/>
    </row>
    <row r="85" spans="1:10">
      <c r="A85" s="2"/>
      <c r="B85" s="5">
        <v>42603</v>
      </c>
      <c r="C85">
        <v>25.709</v>
      </c>
      <c r="F85" s="7">
        <f t="shared" si="1"/>
        <v>0</v>
      </c>
      <c r="G85" s="7">
        <f t="shared" si="1"/>
        <v>0</v>
      </c>
      <c r="H85" s="7"/>
      <c r="I85" s="7"/>
      <c r="J85" s="7"/>
    </row>
    <row r="86" spans="1:10">
      <c r="A86" s="2"/>
      <c r="B86" s="5">
        <v>42604</v>
      </c>
      <c r="C86">
        <v>25.709</v>
      </c>
      <c r="F86" s="7">
        <f t="shared" si="1"/>
        <v>0</v>
      </c>
      <c r="G86" s="7">
        <f t="shared" si="1"/>
        <v>0</v>
      </c>
      <c r="H86" s="7"/>
      <c r="I86" s="7"/>
      <c r="J86" s="7"/>
    </row>
    <row r="87" spans="1:10">
      <c r="A87" s="2"/>
      <c r="B87" s="5">
        <v>42605</v>
      </c>
      <c r="C87">
        <v>25.709</v>
      </c>
      <c r="F87" s="7">
        <f t="shared" si="1"/>
        <v>0</v>
      </c>
      <c r="G87" s="7">
        <f t="shared" si="1"/>
        <v>0</v>
      </c>
      <c r="H87" s="7"/>
      <c r="I87" s="7"/>
      <c r="J87" s="7"/>
    </row>
    <row r="88" spans="1:10">
      <c r="A88" s="2"/>
      <c r="B88" s="5">
        <v>42606</v>
      </c>
      <c r="C88">
        <v>25.521999999999998</v>
      </c>
      <c r="F88" s="7">
        <f t="shared" si="1"/>
        <v>0</v>
      </c>
      <c r="G88" s="7">
        <f t="shared" si="1"/>
        <v>0</v>
      </c>
      <c r="H88" s="7"/>
      <c r="I88" s="7"/>
      <c r="J88" s="7"/>
    </row>
    <row r="89" spans="1:10">
      <c r="A89" s="2"/>
      <c r="B89" s="5">
        <v>42607</v>
      </c>
      <c r="C89">
        <v>25.521999999999998</v>
      </c>
      <c r="F89" s="7">
        <f t="shared" si="1"/>
        <v>0</v>
      </c>
      <c r="G89" s="7">
        <f t="shared" si="1"/>
        <v>0</v>
      </c>
      <c r="H89" s="7"/>
      <c r="I89" s="7"/>
      <c r="J89" s="7"/>
    </row>
    <row r="90" spans="1:10">
      <c r="A90" s="2"/>
      <c r="B90" s="5">
        <v>42608</v>
      </c>
      <c r="C90">
        <v>25.335000000000001</v>
      </c>
      <c r="F90" s="7">
        <f t="shared" si="1"/>
        <v>0</v>
      </c>
      <c r="G90" s="7">
        <f t="shared" si="1"/>
        <v>0</v>
      </c>
      <c r="H90" s="7"/>
      <c r="I90" s="7"/>
      <c r="J90" s="7"/>
    </row>
    <row r="91" spans="1:10">
      <c r="A91" s="2"/>
      <c r="B91" s="5">
        <v>42609</v>
      </c>
      <c r="C91">
        <v>25.335000000000001</v>
      </c>
      <c r="F91" s="7">
        <f t="shared" si="1"/>
        <v>0</v>
      </c>
      <c r="G91" s="7">
        <f t="shared" si="1"/>
        <v>0</v>
      </c>
      <c r="H91" s="7"/>
      <c r="I91" s="7"/>
      <c r="J91" s="7"/>
    </row>
    <row r="92" spans="1:10">
      <c r="A92" s="2"/>
      <c r="B92" s="5">
        <v>42610</v>
      </c>
      <c r="C92">
        <v>25.335000000000001</v>
      </c>
      <c r="F92" s="7">
        <f t="shared" si="1"/>
        <v>0</v>
      </c>
      <c r="G92" s="7">
        <f t="shared" si="1"/>
        <v>0</v>
      </c>
      <c r="H92" s="7"/>
      <c r="I92" s="7"/>
      <c r="J92" s="7"/>
    </row>
    <row r="93" spans="1:10">
      <c r="A93" s="2"/>
      <c r="B93" s="5">
        <v>42611</v>
      </c>
      <c r="C93">
        <v>25.335000000000001</v>
      </c>
      <c r="F93" s="7">
        <f t="shared" si="1"/>
        <v>0</v>
      </c>
      <c r="G93" s="7">
        <f t="shared" si="1"/>
        <v>0</v>
      </c>
      <c r="H93" s="7"/>
      <c r="I93" s="7"/>
      <c r="J93" s="7"/>
    </row>
    <row r="94" spans="1:10">
      <c r="A94" s="2"/>
      <c r="B94" s="5">
        <v>42612</v>
      </c>
      <c r="C94">
        <v>25.335000000000001</v>
      </c>
      <c r="F94" s="7">
        <f t="shared" si="1"/>
        <v>0</v>
      </c>
      <c r="G94" s="7">
        <f t="shared" si="1"/>
        <v>0</v>
      </c>
      <c r="H94" s="7"/>
      <c r="I94" s="7"/>
      <c r="J94" s="7"/>
    </row>
    <row r="95" spans="1:10">
      <c r="A95" s="2" t="s">
        <v>4</v>
      </c>
      <c r="B95" s="5">
        <v>42613</v>
      </c>
      <c r="C95">
        <v>25.148</v>
      </c>
      <c r="F95" s="7">
        <f t="shared" si="1"/>
        <v>0</v>
      </c>
      <c r="G95" s="7">
        <f t="shared" si="1"/>
        <v>0</v>
      </c>
      <c r="H95" s="7">
        <f>AVERAGE(C65:C95)</f>
        <v>25.908548387096779</v>
      </c>
      <c r="I95" s="7">
        <f>SUM(F65:F95)</f>
        <v>0</v>
      </c>
      <c r="J95" s="7">
        <f>SUM(G65:G95)</f>
        <v>0</v>
      </c>
    </row>
    <row r="96" spans="1:10">
      <c r="A96" s="2"/>
      <c r="B96" s="5">
        <v>42614</v>
      </c>
      <c r="C96">
        <v>24.960999999999999</v>
      </c>
      <c r="F96" s="7">
        <f t="shared" si="1"/>
        <v>0</v>
      </c>
      <c r="G96" s="7">
        <f t="shared" si="1"/>
        <v>0</v>
      </c>
      <c r="H96" s="7"/>
      <c r="I96" s="7"/>
      <c r="J96" s="7"/>
    </row>
    <row r="97" spans="1:10">
      <c r="A97" s="2"/>
      <c r="B97" s="5">
        <v>42615</v>
      </c>
      <c r="C97">
        <v>24.960999999999999</v>
      </c>
      <c r="F97" s="7">
        <f t="shared" si="1"/>
        <v>0</v>
      </c>
      <c r="G97" s="7">
        <f t="shared" si="1"/>
        <v>0</v>
      </c>
      <c r="H97" s="7"/>
      <c r="I97" s="7"/>
      <c r="J97" s="7"/>
    </row>
    <row r="98" spans="1:10">
      <c r="A98" s="2"/>
      <c r="B98" s="5">
        <v>42616</v>
      </c>
      <c r="C98">
        <v>24.773</v>
      </c>
      <c r="F98" s="7">
        <f t="shared" si="1"/>
        <v>0</v>
      </c>
      <c r="G98" s="7">
        <f t="shared" si="1"/>
        <v>0</v>
      </c>
      <c r="H98" s="7"/>
      <c r="I98" s="7"/>
      <c r="J98" s="7"/>
    </row>
    <row r="99" spans="1:10">
      <c r="A99" s="2"/>
      <c r="B99" s="5">
        <v>42617</v>
      </c>
      <c r="C99">
        <v>24.773</v>
      </c>
      <c r="F99" s="7">
        <f t="shared" si="1"/>
        <v>0</v>
      </c>
      <c r="G99" s="7">
        <f t="shared" si="1"/>
        <v>0</v>
      </c>
      <c r="H99" s="7"/>
      <c r="I99" s="7"/>
      <c r="J99" s="7"/>
    </row>
    <row r="100" spans="1:10">
      <c r="A100" s="2"/>
      <c r="B100" s="5">
        <v>42618</v>
      </c>
      <c r="C100">
        <v>24.773</v>
      </c>
      <c r="F100" s="7">
        <f t="shared" si="1"/>
        <v>0</v>
      </c>
      <c r="G100" s="7">
        <f t="shared" si="1"/>
        <v>0</v>
      </c>
      <c r="H100" s="7"/>
      <c r="I100" s="7"/>
      <c r="J100" s="7"/>
    </row>
    <row r="101" spans="1:10">
      <c r="A101" s="2"/>
      <c r="B101" s="5">
        <v>42619</v>
      </c>
      <c r="C101">
        <v>24.585999999999999</v>
      </c>
      <c r="F101" s="7">
        <f t="shared" si="1"/>
        <v>0</v>
      </c>
      <c r="G101" s="7">
        <f t="shared" si="1"/>
        <v>0</v>
      </c>
      <c r="H101" s="7"/>
      <c r="I101" s="7"/>
      <c r="J101" s="7"/>
    </row>
    <row r="102" spans="1:10">
      <c r="A102" s="2"/>
      <c r="B102" s="5">
        <v>42620</v>
      </c>
      <c r="C102">
        <v>24.585999999999999</v>
      </c>
      <c r="F102" s="7">
        <f t="shared" si="1"/>
        <v>0</v>
      </c>
      <c r="G102" s="7">
        <f t="shared" si="1"/>
        <v>0</v>
      </c>
      <c r="H102" s="7"/>
      <c r="I102" s="7"/>
      <c r="J102" s="7"/>
    </row>
    <row r="103" spans="1:10">
      <c r="A103" s="2"/>
      <c r="B103" s="5">
        <v>42621</v>
      </c>
      <c r="C103">
        <v>24.399000000000001</v>
      </c>
      <c r="F103" s="7">
        <f t="shared" si="1"/>
        <v>0</v>
      </c>
      <c r="G103" s="7">
        <f t="shared" si="1"/>
        <v>0</v>
      </c>
      <c r="H103" s="7"/>
      <c r="I103" s="7"/>
      <c r="J103" s="7"/>
    </row>
    <row r="104" spans="1:10">
      <c r="A104" s="2"/>
      <c r="B104" s="5">
        <v>42622</v>
      </c>
      <c r="C104">
        <v>24.399000000000001</v>
      </c>
      <c r="F104" s="7">
        <f t="shared" si="1"/>
        <v>0</v>
      </c>
      <c r="G104" s="7">
        <f t="shared" si="1"/>
        <v>0</v>
      </c>
      <c r="H104" s="7"/>
      <c r="I104" s="7"/>
      <c r="J104" s="7"/>
    </row>
    <row r="105" spans="1:10">
      <c r="A105" s="2"/>
      <c r="B105" s="5">
        <v>42623</v>
      </c>
      <c r="C105">
        <v>24.399000000000001</v>
      </c>
      <c r="F105" s="7">
        <f t="shared" si="1"/>
        <v>0</v>
      </c>
      <c r="G105" s="7">
        <f t="shared" si="1"/>
        <v>0</v>
      </c>
      <c r="H105" s="7"/>
      <c r="I105" s="7"/>
      <c r="J105" s="7"/>
    </row>
    <row r="106" spans="1:10">
      <c r="A106" s="2"/>
      <c r="B106" s="5">
        <v>42624</v>
      </c>
      <c r="C106">
        <v>24.212</v>
      </c>
      <c r="F106" s="7">
        <f t="shared" si="1"/>
        <v>0</v>
      </c>
      <c r="G106" s="7">
        <f t="shared" si="1"/>
        <v>0</v>
      </c>
      <c r="H106" s="7"/>
      <c r="I106" s="7"/>
      <c r="J106" s="7"/>
    </row>
    <row r="107" spans="1:10">
      <c r="A107" s="2"/>
      <c r="B107" s="5">
        <v>42625</v>
      </c>
      <c r="C107">
        <v>24.212</v>
      </c>
      <c r="F107" s="7">
        <f t="shared" si="1"/>
        <v>0</v>
      </c>
      <c r="G107" s="7">
        <f t="shared" si="1"/>
        <v>0</v>
      </c>
      <c r="H107" s="7"/>
      <c r="I107" s="7"/>
      <c r="J107" s="7"/>
    </row>
    <row r="108" spans="1:10">
      <c r="A108" s="2"/>
      <c r="B108" s="5">
        <v>42626</v>
      </c>
      <c r="C108">
        <v>24.212</v>
      </c>
      <c r="F108" s="7">
        <f t="shared" si="1"/>
        <v>0</v>
      </c>
      <c r="G108" s="7">
        <f t="shared" si="1"/>
        <v>0</v>
      </c>
      <c r="H108" s="7"/>
      <c r="I108" s="7"/>
      <c r="J108" s="7"/>
    </row>
    <row r="109" spans="1:10">
      <c r="A109" s="2"/>
      <c r="B109" s="5">
        <v>42627</v>
      </c>
      <c r="C109">
        <v>24.024999999999999</v>
      </c>
      <c r="F109" s="7">
        <f t="shared" si="1"/>
        <v>0</v>
      </c>
      <c r="G109" s="7">
        <f t="shared" si="1"/>
        <v>0</v>
      </c>
      <c r="H109" s="7"/>
      <c r="I109" s="7"/>
      <c r="J109" s="7"/>
    </row>
    <row r="110" spans="1:10">
      <c r="A110" s="2"/>
      <c r="B110" s="5">
        <v>42628</v>
      </c>
      <c r="C110">
        <v>24.024999999999999</v>
      </c>
      <c r="F110" s="7">
        <f t="shared" si="1"/>
        <v>0</v>
      </c>
      <c r="G110" s="7">
        <f t="shared" si="1"/>
        <v>0</v>
      </c>
      <c r="H110" s="7"/>
      <c r="I110" s="7"/>
      <c r="J110" s="7"/>
    </row>
    <row r="111" spans="1:10">
      <c r="A111" s="2"/>
      <c r="B111" s="5">
        <v>42629</v>
      </c>
      <c r="C111">
        <v>24.024999999999999</v>
      </c>
      <c r="F111" s="7">
        <f t="shared" si="1"/>
        <v>0</v>
      </c>
      <c r="G111" s="7">
        <f t="shared" si="1"/>
        <v>0</v>
      </c>
      <c r="H111" s="7"/>
      <c r="I111" s="7"/>
      <c r="J111" s="7"/>
    </row>
    <row r="112" spans="1:10">
      <c r="A112" s="2"/>
      <c r="B112" s="5">
        <v>42630</v>
      </c>
      <c r="C112">
        <v>23.838000000000001</v>
      </c>
      <c r="F112" s="7">
        <f t="shared" si="1"/>
        <v>0</v>
      </c>
      <c r="G112" s="7">
        <f t="shared" si="1"/>
        <v>0</v>
      </c>
      <c r="H112" s="7"/>
      <c r="I112" s="7"/>
      <c r="J112" s="7"/>
    </row>
    <row r="113" spans="1:10">
      <c r="A113" s="2"/>
      <c r="B113" s="5">
        <v>42631</v>
      </c>
      <c r="C113">
        <v>23.838000000000001</v>
      </c>
      <c r="F113" s="7">
        <f t="shared" si="1"/>
        <v>0</v>
      </c>
      <c r="G113" s="7">
        <f t="shared" si="1"/>
        <v>0</v>
      </c>
      <c r="H113" s="7"/>
      <c r="I113" s="7"/>
      <c r="J113" s="7"/>
    </row>
    <row r="114" spans="1:10">
      <c r="A114" s="2"/>
      <c r="B114" s="5">
        <v>42632</v>
      </c>
      <c r="C114">
        <v>23.838000000000001</v>
      </c>
      <c r="F114" s="7">
        <f t="shared" si="1"/>
        <v>0</v>
      </c>
      <c r="G114" s="7">
        <f t="shared" si="1"/>
        <v>0</v>
      </c>
      <c r="H114" s="7"/>
      <c r="I114" s="7"/>
      <c r="J114" s="7"/>
    </row>
    <row r="115" spans="1:10">
      <c r="A115" s="2"/>
      <c r="B115" s="5">
        <v>42633</v>
      </c>
      <c r="C115">
        <v>23.498999999999999</v>
      </c>
      <c r="F115" s="7">
        <f t="shared" si="1"/>
        <v>0</v>
      </c>
      <c r="G115" s="7">
        <f t="shared" si="1"/>
        <v>0</v>
      </c>
      <c r="H115" s="7"/>
      <c r="I115" s="7"/>
      <c r="J115" s="7"/>
    </row>
    <row r="116" spans="1:10">
      <c r="A116" s="2"/>
      <c r="B116" s="5">
        <v>42634</v>
      </c>
      <c r="C116">
        <v>23.16</v>
      </c>
      <c r="F116" s="7">
        <f t="shared" si="1"/>
        <v>0</v>
      </c>
      <c r="G116" s="7">
        <f t="shared" si="1"/>
        <v>0</v>
      </c>
      <c r="H116" s="7"/>
      <c r="I116" s="7"/>
      <c r="J116" s="7"/>
    </row>
    <row r="117" spans="1:10">
      <c r="A117" s="2"/>
      <c r="B117" s="5">
        <v>42635</v>
      </c>
      <c r="C117">
        <v>22.99</v>
      </c>
      <c r="F117" s="7">
        <f t="shared" si="1"/>
        <v>0</v>
      </c>
      <c r="G117" s="7">
        <f t="shared" si="1"/>
        <v>0</v>
      </c>
      <c r="H117" s="7"/>
      <c r="I117" s="7"/>
      <c r="J117" s="7"/>
    </row>
    <row r="118" spans="1:10">
      <c r="A118" s="2"/>
      <c r="B118" s="5">
        <v>42636</v>
      </c>
      <c r="C118">
        <v>22.821000000000002</v>
      </c>
      <c r="F118" s="7">
        <f t="shared" si="1"/>
        <v>0</v>
      </c>
      <c r="G118" s="7">
        <f t="shared" si="1"/>
        <v>0</v>
      </c>
      <c r="H118" s="7"/>
      <c r="I118" s="7"/>
      <c r="J118" s="7"/>
    </row>
    <row r="119" spans="1:10">
      <c r="A119" s="2"/>
      <c r="B119" s="5">
        <v>42637</v>
      </c>
      <c r="C119">
        <v>22.481999999999999</v>
      </c>
      <c r="F119" s="7">
        <f t="shared" si="1"/>
        <v>0</v>
      </c>
      <c r="G119" s="7">
        <f t="shared" si="1"/>
        <v>0</v>
      </c>
      <c r="H119" s="7"/>
      <c r="I119" s="7"/>
      <c r="J119" s="7"/>
    </row>
    <row r="120" spans="1:10">
      <c r="A120" s="2"/>
      <c r="B120" s="5">
        <v>42638</v>
      </c>
      <c r="C120">
        <v>22.143000000000001</v>
      </c>
      <c r="F120" s="7">
        <f t="shared" si="1"/>
        <v>0</v>
      </c>
      <c r="G120" s="7">
        <f t="shared" si="1"/>
        <v>0</v>
      </c>
      <c r="H120" s="7"/>
      <c r="I120" s="7"/>
      <c r="J120" s="7"/>
    </row>
    <row r="121" spans="1:10">
      <c r="A121" s="2"/>
      <c r="B121" s="5">
        <v>42639</v>
      </c>
      <c r="C121">
        <v>21.969000000000001</v>
      </c>
      <c r="F121" s="7">
        <f t="shared" si="1"/>
        <v>0</v>
      </c>
      <c r="G121" s="7">
        <f t="shared" si="1"/>
        <v>0</v>
      </c>
      <c r="H121" s="7"/>
      <c r="I121" s="7"/>
      <c r="J121" s="7"/>
    </row>
    <row r="122" spans="1:10">
      <c r="A122" s="2"/>
      <c r="B122" s="5">
        <v>42640</v>
      </c>
      <c r="C122">
        <v>21.795999999999999</v>
      </c>
      <c r="F122" s="7">
        <f t="shared" si="1"/>
        <v>0</v>
      </c>
      <c r="G122" s="7">
        <f t="shared" si="1"/>
        <v>0</v>
      </c>
      <c r="H122" s="7"/>
      <c r="I122" s="7"/>
      <c r="J122" s="7"/>
    </row>
    <row r="123" spans="1:10">
      <c r="A123" s="2"/>
      <c r="B123" s="5">
        <v>42641</v>
      </c>
      <c r="C123">
        <v>21.623000000000001</v>
      </c>
      <c r="F123" s="7">
        <f t="shared" si="1"/>
        <v>0</v>
      </c>
      <c r="G123" s="7">
        <f t="shared" si="1"/>
        <v>0</v>
      </c>
      <c r="H123" s="7"/>
      <c r="I123" s="7"/>
      <c r="J123" s="7"/>
    </row>
    <row r="124" spans="1:10">
      <c r="A124" s="2"/>
      <c r="B124" s="5">
        <v>42642</v>
      </c>
      <c r="C124">
        <v>21.277000000000001</v>
      </c>
      <c r="F124" s="7">
        <f t="shared" si="1"/>
        <v>0</v>
      </c>
      <c r="G124" s="7">
        <f t="shared" si="1"/>
        <v>0</v>
      </c>
      <c r="H124" s="7"/>
      <c r="I124" s="7"/>
      <c r="J124" s="7"/>
    </row>
    <row r="125" spans="1:10">
      <c r="A125" s="2" t="s">
        <v>5</v>
      </c>
      <c r="B125" s="5">
        <v>42643</v>
      </c>
      <c r="C125">
        <v>21.103999999999999</v>
      </c>
      <c r="F125" s="7">
        <f t="shared" si="1"/>
        <v>0</v>
      </c>
      <c r="G125" s="7">
        <f t="shared" si="1"/>
        <v>0</v>
      </c>
      <c r="H125" s="7">
        <f>AVERAGE(C96:C125)</f>
        <v>23.589966666666676</v>
      </c>
      <c r="I125" s="7">
        <f>SUM(F96:F125)</f>
        <v>0</v>
      </c>
      <c r="J125" s="7">
        <f>SUM(G96:G125)</f>
        <v>0</v>
      </c>
    </row>
    <row r="126" spans="1:10">
      <c r="A126" s="2"/>
      <c r="B126" s="5">
        <v>42644</v>
      </c>
      <c r="C126">
        <v>20.757999999999999</v>
      </c>
      <c r="F126" s="7">
        <f t="shared" si="1"/>
        <v>0</v>
      </c>
      <c r="G126" s="7">
        <f t="shared" si="1"/>
        <v>0</v>
      </c>
      <c r="H126" s="7"/>
      <c r="I126" s="7"/>
      <c r="J126" s="7"/>
    </row>
    <row r="127" spans="1:10">
      <c r="A127" s="2"/>
      <c r="B127" s="5">
        <v>42645</v>
      </c>
      <c r="C127">
        <v>20.411999999999999</v>
      </c>
      <c r="F127" s="7">
        <f t="shared" si="1"/>
        <v>0</v>
      </c>
      <c r="G127" s="7">
        <f t="shared" si="1"/>
        <v>0</v>
      </c>
      <c r="H127" s="7"/>
      <c r="I127" s="7"/>
      <c r="J127" s="7"/>
    </row>
    <row r="128" spans="1:10">
      <c r="A128" s="2"/>
      <c r="B128" s="5">
        <v>42646</v>
      </c>
      <c r="C128">
        <v>20.257000000000001</v>
      </c>
      <c r="F128" s="7">
        <f t="shared" si="1"/>
        <v>0</v>
      </c>
      <c r="G128" s="7">
        <f t="shared" si="1"/>
        <v>0</v>
      </c>
      <c r="H128" s="7"/>
      <c r="I128" s="7"/>
      <c r="J128" s="7"/>
    </row>
    <row r="129" spans="1:10">
      <c r="A129" s="2"/>
      <c r="B129" s="5">
        <v>42647</v>
      </c>
      <c r="C129">
        <v>20.100999999999999</v>
      </c>
      <c r="F129" s="7">
        <f t="shared" si="1"/>
        <v>0</v>
      </c>
      <c r="G129" s="7">
        <f t="shared" si="1"/>
        <v>0</v>
      </c>
      <c r="H129" s="7"/>
      <c r="I129" s="7"/>
      <c r="J129" s="7"/>
    </row>
    <row r="130" spans="1:10">
      <c r="A130" s="2"/>
      <c r="B130" s="5">
        <v>42648</v>
      </c>
      <c r="C130">
        <v>19.791</v>
      </c>
      <c r="F130" s="7">
        <f t="shared" si="1"/>
        <v>0</v>
      </c>
      <c r="G130" s="7">
        <f t="shared" si="1"/>
        <v>0</v>
      </c>
      <c r="H130" s="7"/>
      <c r="I130" s="7"/>
      <c r="J130" s="7"/>
    </row>
    <row r="131" spans="1:10">
      <c r="A131" s="2"/>
      <c r="B131" s="5">
        <v>42649</v>
      </c>
      <c r="C131">
        <v>19.635000000000002</v>
      </c>
      <c r="F131" s="7">
        <f t="shared" si="1"/>
        <v>0</v>
      </c>
      <c r="G131" s="7">
        <f t="shared" si="1"/>
        <v>0</v>
      </c>
      <c r="H131" s="7"/>
      <c r="I131" s="7"/>
      <c r="J131" s="7"/>
    </row>
    <row r="132" spans="1:10">
      <c r="A132" s="2"/>
      <c r="B132" s="5">
        <v>42650</v>
      </c>
      <c r="C132">
        <v>19.324000000000002</v>
      </c>
      <c r="F132" s="7">
        <f t="shared" si="1"/>
        <v>0</v>
      </c>
      <c r="G132" s="7">
        <f t="shared" si="1"/>
        <v>0</v>
      </c>
      <c r="H132" s="7"/>
      <c r="I132" s="7"/>
      <c r="J132" s="7"/>
    </row>
    <row r="133" spans="1:10">
      <c r="A133" s="2"/>
      <c r="B133" s="5">
        <v>42651</v>
      </c>
      <c r="C133">
        <v>19.013999999999999</v>
      </c>
      <c r="F133" s="7">
        <f t="shared" ref="F133:G196" si="2">(D132*24*60*60)/(35.315*10^6)</f>
        <v>0</v>
      </c>
      <c r="G133" s="7">
        <f t="shared" si="2"/>
        <v>0</v>
      </c>
      <c r="H133" s="7"/>
      <c r="I133" s="7"/>
      <c r="J133" s="7"/>
    </row>
    <row r="134" spans="1:10">
      <c r="A134" s="2"/>
      <c r="B134" s="5">
        <v>42652</v>
      </c>
      <c r="C134">
        <v>18.706</v>
      </c>
      <c r="F134" s="7">
        <f t="shared" si="2"/>
        <v>0</v>
      </c>
      <c r="G134" s="7">
        <f t="shared" si="2"/>
        <v>0</v>
      </c>
      <c r="H134" s="7"/>
      <c r="I134" s="7"/>
      <c r="J134" s="7"/>
    </row>
    <row r="135" spans="1:10">
      <c r="A135" s="2"/>
      <c r="B135" s="5">
        <v>42653</v>
      </c>
      <c r="C135">
        <v>18.555</v>
      </c>
      <c r="F135" s="7">
        <f t="shared" si="2"/>
        <v>0</v>
      </c>
      <c r="G135" s="7">
        <f t="shared" si="2"/>
        <v>0</v>
      </c>
      <c r="H135" s="7"/>
      <c r="I135" s="7"/>
      <c r="J135" s="7"/>
    </row>
    <row r="136" spans="1:10">
      <c r="A136" s="2"/>
      <c r="B136" s="5">
        <v>42654</v>
      </c>
      <c r="C136">
        <v>18.251000000000001</v>
      </c>
      <c r="F136" s="7">
        <f t="shared" si="2"/>
        <v>0</v>
      </c>
      <c r="G136" s="7">
        <f t="shared" si="2"/>
        <v>0</v>
      </c>
      <c r="H136" s="7"/>
      <c r="I136" s="7"/>
      <c r="J136" s="7"/>
    </row>
    <row r="137" spans="1:10">
      <c r="A137" s="2"/>
      <c r="B137" s="5">
        <v>42655</v>
      </c>
      <c r="C137">
        <v>18.099</v>
      </c>
      <c r="F137" s="7">
        <f t="shared" si="2"/>
        <v>0</v>
      </c>
      <c r="G137" s="7">
        <f t="shared" si="2"/>
        <v>0</v>
      </c>
      <c r="H137" s="7"/>
      <c r="I137" s="7"/>
      <c r="J137" s="7"/>
    </row>
    <row r="138" spans="1:10">
      <c r="A138" s="2"/>
      <c r="B138" s="5">
        <v>42656</v>
      </c>
      <c r="C138">
        <v>17.946999999999999</v>
      </c>
      <c r="F138" s="7">
        <f t="shared" si="2"/>
        <v>0</v>
      </c>
      <c r="G138" s="7">
        <f t="shared" si="2"/>
        <v>0</v>
      </c>
      <c r="H138" s="7"/>
      <c r="I138" s="7"/>
      <c r="J138" s="7"/>
    </row>
    <row r="139" spans="1:10">
      <c r="A139" s="2"/>
      <c r="B139" s="5">
        <v>42657</v>
      </c>
      <c r="C139">
        <v>17.795000000000002</v>
      </c>
      <c r="F139" s="7">
        <f t="shared" si="2"/>
        <v>0</v>
      </c>
      <c r="G139" s="7">
        <f t="shared" si="2"/>
        <v>0</v>
      </c>
      <c r="H139" s="7"/>
      <c r="I139" s="7"/>
      <c r="J139" s="7"/>
    </row>
    <row r="140" spans="1:10">
      <c r="A140" s="2"/>
      <c r="B140" s="5">
        <v>42658</v>
      </c>
      <c r="C140">
        <v>17.643000000000001</v>
      </c>
      <c r="F140" s="7">
        <f t="shared" si="2"/>
        <v>0</v>
      </c>
      <c r="G140" s="7">
        <f t="shared" si="2"/>
        <v>0</v>
      </c>
      <c r="H140" s="7"/>
      <c r="I140" s="7"/>
      <c r="J140" s="7"/>
    </row>
    <row r="141" spans="1:10">
      <c r="A141" s="2"/>
      <c r="B141" s="5">
        <v>42659</v>
      </c>
      <c r="C141">
        <v>17.34</v>
      </c>
      <c r="F141" s="7">
        <f t="shared" si="2"/>
        <v>0</v>
      </c>
      <c r="G141" s="7">
        <f t="shared" si="2"/>
        <v>0</v>
      </c>
      <c r="H141" s="7"/>
      <c r="I141" s="7"/>
      <c r="J141" s="7"/>
    </row>
    <row r="142" spans="1:10">
      <c r="A142" s="2"/>
      <c r="B142" s="5">
        <v>42660</v>
      </c>
      <c r="C142">
        <v>16.597999999999999</v>
      </c>
      <c r="F142" s="7">
        <f t="shared" si="2"/>
        <v>0</v>
      </c>
      <c r="G142" s="7">
        <f t="shared" si="2"/>
        <v>0</v>
      </c>
      <c r="H142" s="7"/>
      <c r="I142" s="7"/>
      <c r="J142" s="7"/>
    </row>
    <row r="143" spans="1:10">
      <c r="A143" s="2"/>
      <c r="B143" s="5">
        <v>42661</v>
      </c>
      <c r="C143">
        <v>17.181000000000001</v>
      </c>
      <c r="F143" s="7">
        <f t="shared" si="2"/>
        <v>0</v>
      </c>
      <c r="G143" s="7">
        <f t="shared" si="2"/>
        <v>0</v>
      </c>
      <c r="H143" s="7"/>
      <c r="I143" s="7"/>
      <c r="J143" s="7"/>
    </row>
    <row r="144" spans="1:10">
      <c r="A144" s="2"/>
      <c r="B144" s="5">
        <v>42662</v>
      </c>
      <c r="C144">
        <v>17.042999999999999</v>
      </c>
      <c r="F144" s="7">
        <f t="shared" si="2"/>
        <v>0</v>
      </c>
      <c r="G144" s="7">
        <f t="shared" si="2"/>
        <v>0</v>
      </c>
      <c r="H144" s="7"/>
      <c r="I144" s="7"/>
      <c r="J144" s="7"/>
    </row>
    <row r="145" spans="1:10">
      <c r="A145" s="2"/>
      <c r="B145" s="5">
        <v>42663</v>
      </c>
      <c r="C145">
        <v>16.745999999999999</v>
      </c>
      <c r="F145" s="7">
        <f t="shared" si="2"/>
        <v>0</v>
      </c>
      <c r="G145" s="7">
        <f t="shared" si="2"/>
        <v>0</v>
      </c>
      <c r="H145" s="7"/>
      <c r="I145" s="7"/>
      <c r="J145" s="7"/>
    </row>
    <row r="146" spans="1:10">
      <c r="A146" s="2"/>
      <c r="B146" s="5">
        <v>42664</v>
      </c>
      <c r="C146">
        <v>16.745999999999999</v>
      </c>
      <c r="F146" s="7">
        <f t="shared" si="2"/>
        <v>0</v>
      </c>
      <c r="G146" s="7">
        <f t="shared" si="2"/>
        <v>0</v>
      </c>
      <c r="H146" s="7"/>
      <c r="I146" s="7"/>
      <c r="J146" s="7"/>
    </row>
    <row r="147" spans="1:10">
      <c r="A147" s="2"/>
      <c r="B147" s="5">
        <v>42665</v>
      </c>
      <c r="C147">
        <v>16.597999999999999</v>
      </c>
      <c r="F147" s="7">
        <f t="shared" si="2"/>
        <v>0</v>
      </c>
      <c r="G147" s="7">
        <f t="shared" si="2"/>
        <v>0</v>
      </c>
      <c r="H147" s="7"/>
      <c r="I147" s="7"/>
      <c r="J147" s="7"/>
    </row>
    <row r="148" spans="1:10">
      <c r="A148" s="2"/>
      <c r="B148" s="5">
        <v>42666</v>
      </c>
      <c r="C148">
        <v>16.45</v>
      </c>
      <c r="F148" s="7">
        <f t="shared" si="2"/>
        <v>0</v>
      </c>
      <c r="G148" s="7">
        <f t="shared" si="2"/>
        <v>0</v>
      </c>
      <c r="H148" s="7"/>
      <c r="I148" s="7"/>
      <c r="J148" s="7"/>
    </row>
    <row r="149" spans="1:10">
      <c r="A149" s="2"/>
      <c r="B149" s="5">
        <v>42667</v>
      </c>
      <c r="C149">
        <v>16.152999999999999</v>
      </c>
      <c r="F149" s="7">
        <f t="shared" si="2"/>
        <v>0</v>
      </c>
      <c r="G149" s="7">
        <f t="shared" si="2"/>
        <v>0</v>
      </c>
      <c r="H149" s="7"/>
      <c r="I149" s="7"/>
      <c r="J149" s="7"/>
    </row>
    <row r="150" spans="1:10">
      <c r="A150" s="2"/>
      <c r="B150" s="5">
        <v>42668</v>
      </c>
      <c r="C150">
        <v>16.004999999999999</v>
      </c>
      <c r="F150" s="7">
        <f t="shared" si="2"/>
        <v>0</v>
      </c>
      <c r="G150" s="7">
        <f t="shared" si="2"/>
        <v>0</v>
      </c>
      <c r="H150" s="7"/>
      <c r="I150" s="7"/>
      <c r="J150" s="7"/>
    </row>
    <row r="151" spans="1:10">
      <c r="A151" s="2"/>
      <c r="B151" s="5">
        <v>42669</v>
      </c>
      <c r="C151">
        <v>16.004999999999999</v>
      </c>
      <c r="F151" s="7">
        <f t="shared" si="2"/>
        <v>0</v>
      </c>
      <c r="G151" s="7">
        <f t="shared" si="2"/>
        <v>0</v>
      </c>
      <c r="H151" s="7"/>
      <c r="I151" s="7"/>
      <c r="J151" s="7"/>
    </row>
    <row r="152" spans="1:10">
      <c r="A152" s="2"/>
      <c r="B152" s="5">
        <v>42670</v>
      </c>
      <c r="C152">
        <v>15.856</v>
      </c>
      <c r="F152" s="7">
        <f t="shared" si="2"/>
        <v>0</v>
      </c>
      <c r="G152" s="7">
        <f t="shared" si="2"/>
        <v>0</v>
      </c>
      <c r="H152" s="7"/>
      <c r="I152" s="7"/>
      <c r="J152" s="7"/>
    </row>
    <row r="153" spans="1:10">
      <c r="A153" s="2"/>
      <c r="B153" s="5">
        <v>42671</v>
      </c>
      <c r="C153">
        <v>15.856</v>
      </c>
      <c r="F153" s="7">
        <f t="shared" si="2"/>
        <v>0</v>
      </c>
      <c r="G153" s="7">
        <f t="shared" si="2"/>
        <v>0</v>
      </c>
      <c r="H153" s="7"/>
      <c r="I153" s="7"/>
      <c r="J153" s="7"/>
    </row>
    <row r="154" spans="1:10">
      <c r="A154" s="2"/>
      <c r="B154" s="5">
        <v>42672</v>
      </c>
      <c r="C154">
        <v>15.728999999999999</v>
      </c>
      <c r="F154" s="7">
        <f t="shared" si="2"/>
        <v>0</v>
      </c>
      <c r="G154" s="7">
        <f t="shared" si="2"/>
        <v>0</v>
      </c>
      <c r="H154" s="7"/>
      <c r="I154" s="7"/>
      <c r="J154" s="7"/>
    </row>
    <row r="155" spans="1:10">
      <c r="A155" s="2"/>
      <c r="B155" s="5">
        <v>42673</v>
      </c>
      <c r="C155">
        <v>15.728999999999999</v>
      </c>
      <c r="F155" s="7">
        <f t="shared" si="2"/>
        <v>0</v>
      </c>
      <c r="G155" s="7">
        <f t="shared" si="2"/>
        <v>0</v>
      </c>
      <c r="H155" s="7"/>
      <c r="I155" s="7"/>
      <c r="J155" s="7"/>
    </row>
    <row r="156" spans="1:10">
      <c r="A156" s="2" t="s">
        <v>6</v>
      </c>
      <c r="B156" s="5">
        <v>42674</v>
      </c>
      <c r="C156">
        <v>15.728999999999999</v>
      </c>
      <c r="F156" s="7">
        <f t="shared" si="2"/>
        <v>0</v>
      </c>
      <c r="G156" s="7">
        <f t="shared" si="2"/>
        <v>0</v>
      </c>
      <c r="H156" s="7">
        <f>AVERAGE(C126:C156)</f>
        <v>17.67909677419355</v>
      </c>
      <c r="I156" s="7">
        <f>SUM(F126:F156)</f>
        <v>0</v>
      </c>
      <c r="J156" s="7">
        <f>SUM(G126:G156)</f>
        <v>0</v>
      </c>
    </row>
    <row r="157" spans="1:10">
      <c r="A157" s="2"/>
      <c r="B157" s="5">
        <v>42675</v>
      </c>
      <c r="C157">
        <v>15.728999999999999</v>
      </c>
      <c r="F157" s="7">
        <f t="shared" si="2"/>
        <v>0</v>
      </c>
      <c r="G157" s="7">
        <f t="shared" si="2"/>
        <v>0</v>
      </c>
      <c r="H157" s="7"/>
      <c r="I157" s="7"/>
      <c r="J157" s="7"/>
    </row>
    <row r="158" spans="1:10">
      <c r="A158" s="2"/>
      <c r="B158" s="5">
        <v>42676</v>
      </c>
      <c r="C158">
        <v>15.728999999999999</v>
      </c>
      <c r="F158" s="7">
        <f t="shared" si="2"/>
        <v>0</v>
      </c>
      <c r="G158" s="7">
        <f t="shared" si="2"/>
        <v>0</v>
      </c>
      <c r="H158" s="7"/>
      <c r="I158" s="7"/>
      <c r="J158" s="7"/>
    </row>
    <row r="159" spans="1:10">
      <c r="A159" s="2"/>
      <c r="B159" s="5">
        <v>42677</v>
      </c>
      <c r="C159">
        <v>15.728999999999999</v>
      </c>
      <c r="F159" s="7">
        <f t="shared" si="2"/>
        <v>0</v>
      </c>
      <c r="G159" s="7">
        <f t="shared" si="2"/>
        <v>0</v>
      </c>
      <c r="H159" s="7"/>
      <c r="I159" s="7"/>
      <c r="J159" s="7"/>
    </row>
    <row r="160" spans="1:10">
      <c r="A160" s="2"/>
      <c r="B160" s="5">
        <v>42678</v>
      </c>
      <c r="C160">
        <v>15.602</v>
      </c>
      <c r="F160" s="7">
        <f t="shared" si="2"/>
        <v>0</v>
      </c>
      <c r="G160" s="7">
        <f t="shared" si="2"/>
        <v>0</v>
      </c>
      <c r="H160" s="7"/>
      <c r="I160" s="7"/>
      <c r="J160" s="7"/>
    </row>
    <row r="161" spans="1:10">
      <c r="A161" s="2"/>
      <c r="B161" s="5">
        <v>42679</v>
      </c>
      <c r="C161">
        <v>15.602</v>
      </c>
      <c r="F161" s="7">
        <f t="shared" si="2"/>
        <v>0</v>
      </c>
      <c r="G161" s="7">
        <f t="shared" si="2"/>
        <v>0</v>
      </c>
      <c r="H161" s="7"/>
      <c r="I161" s="7"/>
      <c r="J161" s="7"/>
    </row>
    <row r="162" spans="1:10">
      <c r="A162" s="2"/>
      <c r="B162" s="5">
        <v>42680</v>
      </c>
      <c r="C162">
        <v>15.602</v>
      </c>
      <c r="F162" s="7">
        <f t="shared" si="2"/>
        <v>0</v>
      </c>
      <c r="G162" s="7">
        <f t="shared" si="2"/>
        <v>0</v>
      </c>
      <c r="H162" s="7"/>
      <c r="I162" s="7"/>
      <c r="J162" s="7"/>
    </row>
    <row r="163" spans="1:10">
      <c r="A163" s="2"/>
      <c r="B163" s="5">
        <v>42681</v>
      </c>
      <c r="C163">
        <v>15.475</v>
      </c>
      <c r="F163" s="7">
        <f t="shared" si="2"/>
        <v>0</v>
      </c>
      <c r="G163" s="7">
        <f t="shared" si="2"/>
        <v>0</v>
      </c>
      <c r="H163" s="7"/>
      <c r="I163" s="7"/>
      <c r="J163" s="7"/>
    </row>
    <row r="164" spans="1:10">
      <c r="A164" s="2"/>
      <c r="B164" s="5">
        <v>42682</v>
      </c>
      <c r="C164">
        <v>15.475</v>
      </c>
      <c r="F164" s="7">
        <f t="shared" si="2"/>
        <v>0</v>
      </c>
      <c r="G164" s="7">
        <f t="shared" si="2"/>
        <v>0</v>
      </c>
      <c r="H164" s="7"/>
      <c r="I164" s="7"/>
      <c r="J164" s="7"/>
    </row>
    <row r="165" spans="1:10">
      <c r="A165" s="2"/>
      <c r="B165" s="5">
        <v>42683</v>
      </c>
      <c r="C165">
        <v>15.475</v>
      </c>
      <c r="F165" s="7">
        <f t="shared" si="2"/>
        <v>0</v>
      </c>
      <c r="G165" s="7">
        <f t="shared" si="2"/>
        <v>0</v>
      </c>
      <c r="H165" s="7"/>
      <c r="I165" s="7"/>
      <c r="J165" s="7"/>
    </row>
    <row r="166" spans="1:10">
      <c r="A166" s="2"/>
      <c r="B166" s="5">
        <v>42684</v>
      </c>
      <c r="C166">
        <v>15.475</v>
      </c>
      <c r="F166" s="7">
        <f t="shared" si="2"/>
        <v>0</v>
      </c>
      <c r="G166" s="7">
        <f t="shared" si="2"/>
        <v>0</v>
      </c>
      <c r="H166" s="7"/>
      <c r="I166" s="7"/>
      <c r="J166" s="7"/>
    </row>
    <row r="167" spans="1:10">
      <c r="A167" s="2"/>
      <c r="B167" s="5">
        <v>42685</v>
      </c>
      <c r="C167">
        <v>15.348000000000001</v>
      </c>
      <c r="F167" s="7">
        <f t="shared" si="2"/>
        <v>0</v>
      </c>
      <c r="G167" s="7">
        <f t="shared" si="2"/>
        <v>0</v>
      </c>
      <c r="H167" s="7"/>
      <c r="I167" s="7"/>
      <c r="J167" s="7"/>
    </row>
    <row r="168" spans="1:10">
      <c r="A168" s="2"/>
      <c r="B168" s="5">
        <v>42686</v>
      </c>
      <c r="C168">
        <v>15.348000000000001</v>
      </c>
      <c r="F168" s="7">
        <f t="shared" si="2"/>
        <v>0</v>
      </c>
      <c r="G168" s="7">
        <f t="shared" si="2"/>
        <v>0</v>
      </c>
      <c r="H168" s="7"/>
      <c r="I168" s="7"/>
      <c r="J168" s="7"/>
    </row>
    <row r="169" spans="1:10">
      <c r="A169" s="2"/>
      <c r="B169" s="5">
        <v>42687</v>
      </c>
      <c r="C169">
        <v>15.348000000000001</v>
      </c>
      <c r="F169" s="7">
        <f t="shared" si="2"/>
        <v>0</v>
      </c>
      <c r="G169" s="7">
        <f t="shared" si="2"/>
        <v>0</v>
      </c>
      <c r="H169" s="7"/>
      <c r="I169" s="7"/>
      <c r="J169" s="7"/>
    </row>
    <row r="170" spans="1:10">
      <c r="A170" s="2"/>
      <c r="B170" s="5">
        <v>42688</v>
      </c>
      <c r="C170">
        <v>15.348000000000001</v>
      </c>
      <c r="F170" s="7">
        <f t="shared" si="2"/>
        <v>0</v>
      </c>
      <c r="G170" s="7">
        <f t="shared" si="2"/>
        <v>0</v>
      </c>
      <c r="H170" s="7"/>
      <c r="I170" s="7"/>
      <c r="J170" s="7"/>
    </row>
    <row r="171" spans="1:10">
      <c r="A171" s="2"/>
      <c r="B171" s="5">
        <v>42689</v>
      </c>
      <c r="C171">
        <v>15.348000000000001</v>
      </c>
      <c r="F171" s="7">
        <f t="shared" si="2"/>
        <v>0</v>
      </c>
      <c r="G171" s="7">
        <f t="shared" si="2"/>
        <v>0</v>
      </c>
      <c r="H171" s="7"/>
      <c r="I171" s="7"/>
      <c r="J171" s="7"/>
    </row>
    <row r="172" spans="1:10">
      <c r="A172" s="2"/>
      <c r="B172" s="5">
        <v>42690</v>
      </c>
      <c r="C172">
        <v>15.348000000000001</v>
      </c>
      <c r="F172" s="7">
        <f t="shared" si="2"/>
        <v>0</v>
      </c>
      <c r="G172" s="7">
        <f t="shared" si="2"/>
        <v>0</v>
      </c>
      <c r="H172" s="7"/>
      <c r="I172" s="7"/>
      <c r="J172" s="7"/>
    </row>
    <row r="173" spans="1:10">
      <c r="A173" s="2"/>
      <c r="B173" s="5">
        <v>42691</v>
      </c>
      <c r="C173">
        <v>15.348000000000001</v>
      </c>
      <c r="F173" s="7">
        <f t="shared" si="2"/>
        <v>0</v>
      </c>
      <c r="G173" s="7">
        <f t="shared" si="2"/>
        <v>0</v>
      </c>
      <c r="H173" s="7"/>
      <c r="I173" s="7"/>
      <c r="J173" s="7"/>
    </row>
    <row r="174" spans="1:10">
      <c r="A174" s="2"/>
      <c r="B174" s="5">
        <v>42692</v>
      </c>
      <c r="C174">
        <v>15.348000000000001</v>
      </c>
      <c r="F174" s="7">
        <f t="shared" si="2"/>
        <v>0</v>
      </c>
      <c r="G174" s="7">
        <f t="shared" si="2"/>
        <v>0</v>
      </c>
      <c r="H174" s="7"/>
      <c r="I174" s="7"/>
      <c r="J174" s="7"/>
    </row>
    <row r="175" spans="1:10">
      <c r="A175" s="2"/>
      <c r="B175" s="5">
        <v>42693</v>
      </c>
      <c r="C175">
        <v>15.221</v>
      </c>
      <c r="F175" s="7">
        <f t="shared" si="2"/>
        <v>0</v>
      </c>
      <c r="G175" s="7">
        <f t="shared" si="2"/>
        <v>0</v>
      </c>
      <c r="H175" s="7"/>
      <c r="I175" s="7"/>
      <c r="J175" s="7"/>
    </row>
    <row r="176" spans="1:10">
      <c r="A176" s="2"/>
      <c r="B176" s="5">
        <v>42694</v>
      </c>
      <c r="C176">
        <v>15.221</v>
      </c>
      <c r="F176" s="7">
        <f t="shared" si="2"/>
        <v>0</v>
      </c>
      <c r="G176" s="7">
        <f t="shared" si="2"/>
        <v>0</v>
      </c>
      <c r="H176" s="7"/>
      <c r="I176" s="7"/>
      <c r="J176" s="7"/>
    </row>
    <row r="177" spans="1:10">
      <c r="A177" s="2"/>
      <c r="B177" s="5">
        <v>42695</v>
      </c>
      <c r="C177">
        <v>15.221</v>
      </c>
      <c r="F177" s="7">
        <f t="shared" si="2"/>
        <v>0</v>
      </c>
      <c r="G177" s="7">
        <f t="shared" si="2"/>
        <v>0</v>
      </c>
      <c r="H177" s="7"/>
      <c r="I177" s="7"/>
      <c r="J177" s="7"/>
    </row>
    <row r="178" spans="1:10">
      <c r="A178" s="2"/>
      <c r="B178" s="5">
        <v>42696</v>
      </c>
      <c r="C178">
        <v>15.221</v>
      </c>
      <c r="F178" s="7">
        <f t="shared" si="2"/>
        <v>0</v>
      </c>
      <c r="G178" s="7">
        <f t="shared" si="2"/>
        <v>0</v>
      </c>
      <c r="H178" s="7"/>
      <c r="I178" s="7"/>
      <c r="J178" s="7"/>
    </row>
    <row r="179" spans="1:10">
      <c r="A179" s="2"/>
      <c r="B179" s="5">
        <v>42697</v>
      </c>
      <c r="C179">
        <v>15.221</v>
      </c>
      <c r="F179" s="7">
        <f t="shared" si="2"/>
        <v>0</v>
      </c>
      <c r="G179" s="7">
        <f t="shared" si="2"/>
        <v>0</v>
      </c>
      <c r="H179" s="7"/>
      <c r="I179" s="7"/>
      <c r="J179" s="7"/>
    </row>
    <row r="180" spans="1:10">
      <c r="A180" s="2"/>
      <c r="B180" s="5">
        <v>42698</v>
      </c>
      <c r="C180">
        <v>15.221</v>
      </c>
      <c r="F180" s="7">
        <f t="shared" si="2"/>
        <v>0</v>
      </c>
      <c r="G180" s="7">
        <f t="shared" si="2"/>
        <v>0</v>
      </c>
      <c r="H180" s="7"/>
      <c r="I180" s="7"/>
      <c r="J180" s="7"/>
    </row>
    <row r="181" spans="1:10">
      <c r="A181" s="2"/>
      <c r="B181" s="5">
        <v>42699</v>
      </c>
      <c r="C181">
        <v>15.221</v>
      </c>
      <c r="F181" s="7">
        <f t="shared" si="2"/>
        <v>0</v>
      </c>
      <c r="G181" s="7">
        <f t="shared" si="2"/>
        <v>0</v>
      </c>
      <c r="H181" s="7"/>
      <c r="I181" s="7"/>
      <c r="J181" s="7"/>
    </row>
    <row r="182" spans="1:10">
      <c r="A182" s="2"/>
      <c r="B182" s="5">
        <v>42700</v>
      </c>
      <c r="C182">
        <v>15.221</v>
      </c>
      <c r="F182" s="7">
        <f t="shared" si="2"/>
        <v>0</v>
      </c>
      <c r="G182" s="7">
        <f t="shared" si="2"/>
        <v>0</v>
      </c>
      <c r="H182" s="7"/>
      <c r="I182" s="7"/>
      <c r="J182" s="7"/>
    </row>
    <row r="183" spans="1:10">
      <c r="A183" s="2"/>
      <c r="B183" s="5">
        <v>42701</v>
      </c>
      <c r="C183">
        <v>15.221</v>
      </c>
      <c r="F183" s="7">
        <f t="shared" si="2"/>
        <v>0</v>
      </c>
      <c r="G183" s="7">
        <f t="shared" si="2"/>
        <v>0</v>
      </c>
      <c r="H183" s="7"/>
      <c r="I183" s="7"/>
      <c r="J183" s="7"/>
    </row>
    <row r="184" spans="1:10">
      <c r="A184" s="2"/>
      <c r="B184" s="5">
        <v>42702</v>
      </c>
      <c r="C184">
        <v>15.221</v>
      </c>
      <c r="F184" s="7">
        <f t="shared" si="2"/>
        <v>0</v>
      </c>
      <c r="G184" s="7">
        <f t="shared" si="2"/>
        <v>0</v>
      </c>
      <c r="H184" s="7"/>
      <c r="I184" s="7"/>
      <c r="J184" s="7"/>
    </row>
    <row r="185" spans="1:10">
      <c r="A185" s="2"/>
      <c r="B185" s="5">
        <v>42703</v>
      </c>
      <c r="C185">
        <v>15.221</v>
      </c>
      <c r="F185" s="7">
        <f t="shared" si="2"/>
        <v>0</v>
      </c>
      <c r="G185" s="7">
        <f t="shared" si="2"/>
        <v>0</v>
      </c>
      <c r="H185" s="7"/>
      <c r="I185" s="7"/>
      <c r="J185" s="7"/>
    </row>
    <row r="186" spans="1:10">
      <c r="A186" s="2" t="s">
        <v>7</v>
      </c>
      <c r="B186" s="5">
        <v>42704</v>
      </c>
      <c r="C186">
        <v>15.221</v>
      </c>
      <c r="F186" s="7">
        <f t="shared" si="2"/>
        <v>0</v>
      </c>
      <c r="G186" s="7">
        <f t="shared" si="2"/>
        <v>0</v>
      </c>
      <c r="H186" s="7">
        <f>AVERAGE(C157:C186)</f>
        <v>15.377633333333337</v>
      </c>
      <c r="I186" s="7">
        <f>SUM(F157:F186)</f>
        <v>0</v>
      </c>
      <c r="J186" s="7">
        <f>SUM(G157:G186)</f>
        <v>0</v>
      </c>
    </row>
    <row r="187" spans="1:10">
      <c r="A187" s="2"/>
      <c r="B187" s="5">
        <v>42705</v>
      </c>
      <c r="C187">
        <v>15.093999999999999</v>
      </c>
      <c r="F187" s="7">
        <f t="shared" si="2"/>
        <v>0</v>
      </c>
      <c r="G187" s="7">
        <f t="shared" si="2"/>
        <v>0</v>
      </c>
      <c r="H187" s="7"/>
      <c r="I187" s="7"/>
      <c r="J187" s="7"/>
    </row>
    <row r="188" spans="1:10">
      <c r="A188" s="2"/>
      <c r="B188" s="5">
        <v>42706</v>
      </c>
      <c r="C188">
        <v>15.093999999999999</v>
      </c>
      <c r="F188" s="7">
        <f t="shared" si="2"/>
        <v>0</v>
      </c>
      <c r="G188" s="7">
        <f t="shared" si="2"/>
        <v>0</v>
      </c>
      <c r="H188" s="7"/>
      <c r="I188" s="7"/>
      <c r="J188" s="7"/>
    </row>
    <row r="189" spans="1:10">
      <c r="A189" s="2"/>
      <c r="B189" s="5">
        <v>42707</v>
      </c>
      <c r="C189">
        <v>15.093999999999999</v>
      </c>
      <c r="F189" s="7">
        <f t="shared" si="2"/>
        <v>0</v>
      </c>
      <c r="G189" s="7">
        <f t="shared" si="2"/>
        <v>0</v>
      </c>
      <c r="H189" s="7"/>
      <c r="I189" s="7"/>
      <c r="J189" s="7"/>
    </row>
    <row r="190" spans="1:10">
      <c r="A190" s="2"/>
      <c r="B190" s="5">
        <v>42708</v>
      </c>
      <c r="C190">
        <v>15.093999999999999</v>
      </c>
      <c r="F190" s="7">
        <f t="shared" si="2"/>
        <v>0</v>
      </c>
      <c r="G190" s="7">
        <f t="shared" si="2"/>
        <v>0</v>
      </c>
      <c r="H190" s="7"/>
      <c r="I190" s="7"/>
      <c r="J190" s="7"/>
    </row>
    <row r="191" spans="1:10">
      <c r="A191" s="2"/>
      <c r="B191" s="5">
        <v>42709</v>
      </c>
      <c r="C191">
        <v>15.093999999999999</v>
      </c>
      <c r="F191" s="7">
        <f t="shared" si="2"/>
        <v>0</v>
      </c>
      <c r="G191" s="7">
        <f t="shared" si="2"/>
        <v>0</v>
      </c>
      <c r="H191" s="7"/>
      <c r="I191" s="7"/>
      <c r="J191" s="7"/>
    </row>
    <row r="192" spans="1:10">
      <c r="A192" s="2"/>
      <c r="B192" s="5">
        <v>42710</v>
      </c>
      <c r="C192">
        <v>15.093999999999999</v>
      </c>
      <c r="F192" s="7">
        <f t="shared" si="2"/>
        <v>0</v>
      </c>
      <c r="G192" s="7">
        <f t="shared" si="2"/>
        <v>0</v>
      </c>
      <c r="H192" s="7"/>
      <c r="I192" s="7"/>
      <c r="J192" s="7"/>
    </row>
    <row r="193" spans="1:10">
      <c r="A193" s="2"/>
      <c r="B193" s="5">
        <v>42711</v>
      </c>
      <c r="C193">
        <v>15.093999999999999</v>
      </c>
      <c r="F193" s="7">
        <f t="shared" si="2"/>
        <v>0</v>
      </c>
      <c r="G193" s="7">
        <f t="shared" si="2"/>
        <v>0</v>
      </c>
      <c r="H193" s="7"/>
      <c r="I193" s="7"/>
      <c r="J193" s="7"/>
    </row>
    <row r="194" spans="1:10">
      <c r="A194" s="2"/>
      <c r="B194" s="5">
        <v>42712</v>
      </c>
      <c r="C194">
        <v>15.093999999999999</v>
      </c>
      <c r="F194" s="7">
        <f t="shared" si="2"/>
        <v>0</v>
      </c>
      <c r="G194" s="7">
        <f t="shared" si="2"/>
        <v>0</v>
      </c>
      <c r="H194" s="7"/>
      <c r="I194" s="7"/>
      <c r="J194" s="7"/>
    </row>
    <row r="195" spans="1:10">
      <c r="A195" s="2"/>
      <c r="B195" s="5">
        <v>42713</v>
      </c>
      <c r="C195">
        <v>15.093999999999999</v>
      </c>
      <c r="F195" s="7">
        <f t="shared" si="2"/>
        <v>0</v>
      </c>
      <c r="G195" s="7">
        <f t="shared" si="2"/>
        <v>0</v>
      </c>
      <c r="H195" s="7"/>
      <c r="I195" s="7"/>
      <c r="J195" s="7"/>
    </row>
    <row r="196" spans="1:10">
      <c r="A196" s="2"/>
      <c r="B196" s="5">
        <v>42714</v>
      </c>
      <c r="C196">
        <v>15.093999999999999</v>
      </c>
      <c r="F196" s="7">
        <f t="shared" si="2"/>
        <v>0</v>
      </c>
      <c r="G196" s="7">
        <f t="shared" si="2"/>
        <v>0</v>
      </c>
      <c r="H196" s="7"/>
      <c r="I196" s="7"/>
      <c r="J196" s="7"/>
    </row>
    <row r="197" spans="1:10">
      <c r="A197" s="2"/>
      <c r="B197" s="5">
        <v>42715</v>
      </c>
      <c r="C197">
        <v>15.093999999999999</v>
      </c>
      <c r="F197" s="7">
        <f t="shared" ref="F197:G260" si="3">(D196*24*60*60)/(35.315*10^6)</f>
        <v>0</v>
      </c>
      <c r="G197" s="7">
        <f t="shared" si="3"/>
        <v>0</v>
      </c>
      <c r="H197" s="7"/>
      <c r="I197" s="7"/>
      <c r="J197" s="7"/>
    </row>
    <row r="198" spans="1:10">
      <c r="A198" s="2"/>
      <c r="B198" s="5">
        <v>42716</v>
      </c>
      <c r="C198">
        <v>15.093999999999999</v>
      </c>
      <c r="F198" s="7">
        <f t="shared" si="3"/>
        <v>0</v>
      </c>
      <c r="G198" s="7">
        <f t="shared" si="3"/>
        <v>0</v>
      </c>
      <c r="H198" s="7"/>
      <c r="I198" s="7"/>
      <c r="J198" s="7"/>
    </row>
    <row r="199" spans="1:10">
      <c r="A199" s="2"/>
      <c r="B199" s="5">
        <v>42717</v>
      </c>
      <c r="C199">
        <v>15.093999999999999</v>
      </c>
      <c r="F199" s="7">
        <f t="shared" si="3"/>
        <v>0</v>
      </c>
      <c r="G199" s="7">
        <f t="shared" si="3"/>
        <v>0</v>
      </c>
      <c r="H199" s="7"/>
      <c r="I199" s="7"/>
      <c r="J199" s="7"/>
    </row>
    <row r="200" spans="1:10">
      <c r="A200" s="2"/>
      <c r="B200" s="5">
        <v>42718</v>
      </c>
      <c r="C200">
        <v>15.093999999999999</v>
      </c>
      <c r="F200" s="7">
        <f t="shared" si="3"/>
        <v>0</v>
      </c>
      <c r="G200" s="7">
        <f t="shared" si="3"/>
        <v>0</v>
      </c>
      <c r="H200" s="7"/>
      <c r="I200" s="7"/>
      <c r="J200" s="7"/>
    </row>
    <row r="201" spans="1:10">
      <c r="A201" s="2"/>
      <c r="B201" s="5">
        <v>42719</v>
      </c>
      <c r="C201">
        <v>14.965999999999999</v>
      </c>
      <c r="F201" s="7">
        <f t="shared" si="3"/>
        <v>0</v>
      </c>
      <c r="G201" s="7">
        <f t="shared" si="3"/>
        <v>0</v>
      </c>
      <c r="H201" s="7"/>
      <c r="I201" s="7"/>
      <c r="J201" s="7"/>
    </row>
    <row r="202" spans="1:10">
      <c r="A202" s="2"/>
      <c r="B202" s="5">
        <v>42720</v>
      </c>
      <c r="C202">
        <v>14.965999999999999</v>
      </c>
      <c r="F202" s="7">
        <f t="shared" si="3"/>
        <v>0</v>
      </c>
      <c r="G202" s="7">
        <f t="shared" si="3"/>
        <v>0</v>
      </c>
      <c r="H202" s="7"/>
      <c r="I202" s="7"/>
      <c r="J202" s="7"/>
    </row>
    <row r="203" spans="1:10">
      <c r="A203" s="2"/>
      <c r="B203" s="5">
        <v>42721</v>
      </c>
      <c r="C203">
        <v>14.965999999999999</v>
      </c>
      <c r="F203" s="7">
        <f t="shared" si="3"/>
        <v>0</v>
      </c>
      <c r="G203" s="7">
        <f t="shared" si="3"/>
        <v>0</v>
      </c>
      <c r="H203" s="7"/>
      <c r="I203" s="7"/>
      <c r="J203" s="7"/>
    </row>
    <row r="204" spans="1:10">
      <c r="A204" s="2"/>
      <c r="B204" s="5">
        <v>42722</v>
      </c>
      <c r="C204">
        <v>14.965999999999999</v>
      </c>
      <c r="F204" s="7">
        <f t="shared" si="3"/>
        <v>0</v>
      </c>
      <c r="G204" s="7">
        <f t="shared" si="3"/>
        <v>0</v>
      </c>
      <c r="H204" s="7"/>
      <c r="I204" s="7"/>
      <c r="J204" s="7"/>
    </row>
    <row r="205" spans="1:10">
      <c r="A205" s="2"/>
      <c r="B205" s="5">
        <v>42723</v>
      </c>
      <c r="C205">
        <v>14.965999999999999</v>
      </c>
      <c r="F205" s="7">
        <f t="shared" si="3"/>
        <v>0</v>
      </c>
      <c r="G205" s="7">
        <f t="shared" si="3"/>
        <v>0</v>
      </c>
      <c r="H205" s="7"/>
      <c r="I205" s="7"/>
      <c r="J205" s="7"/>
    </row>
    <row r="206" spans="1:10">
      <c r="A206" s="2"/>
      <c r="B206" s="5">
        <v>42724</v>
      </c>
      <c r="C206">
        <v>14.965999999999999</v>
      </c>
      <c r="F206" s="7">
        <f t="shared" si="3"/>
        <v>0</v>
      </c>
      <c r="G206" s="7">
        <f t="shared" si="3"/>
        <v>0</v>
      </c>
      <c r="H206" s="7"/>
      <c r="I206" s="7"/>
      <c r="J206" s="7"/>
    </row>
    <row r="207" spans="1:10">
      <c r="A207" s="2"/>
      <c r="B207" s="5">
        <v>42725</v>
      </c>
      <c r="C207">
        <v>14.965999999999999</v>
      </c>
      <c r="F207" s="7">
        <f t="shared" si="3"/>
        <v>0</v>
      </c>
      <c r="G207" s="7">
        <f t="shared" si="3"/>
        <v>0</v>
      </c>
      <c r="H207" s="7"/>
      <c r="I207" s="7"/>
      <c r="J207" s="7"/>
    </row>
    <row r="208" spans="1:10">
      <c r="A208" s="2"/>
      <c r="B208" s="5">
        <v>42726</v>
      </c>
      <c r="C208">
        <v>14.965999999999999</v>
      </c>
      <c r="F208" s="7">
        <f t="shared" si="3"/>
        <v>0</v>
      </c>
      <c r="G208" s="7">
        <f t="shared" si="3"/>
        <v>0</v>
      </c>
      <c r="H208" s="7"/>
      <c r="I208" s="7"/>
      <c r="J208" s="7"/>
    </row>
    <row r="209" spans="1:10">
      <c r="A209" s="2"/>
      <c r="B209" s="5">
        <v>42727</v>
      </c>
      <c r="C209">
        <v>14.965999999999999</v>
      </c>
      <c r="F209" s="7">
        <f t="shared" si="3"/>
        <v>0</v>
      </c>
      <c r="G209" s="7">
        <f t="shared" si="3"/>
        <v>0</v>
      </c>
      <c r="H209" s="7"/>
      <c r="I209" s="7"/>
      <c r="J209" s="7"/>
    </row>
    <row r="210" spans="1:10">
      <c r="A210" s="2"/>
      <c r="B210" s="5">
        <v>42728</v>
      </c>
      <c r="C210">
        <v>14.965999999999999</v>
      </c>
      <c r="F210" s="7">
        <f t="shared" si="3"/>
        <v>0</v>
      </c>
      <c r="G210" s="7">
        <f t="shared" si="3"/>
        <v>0</v>
      </c>
      <c r="H210" s="7"/>
      <c r="I210" s="7"/>
      <c r="J210" s="7"/>
    </row>
    <row r="211" spans="1:10">
      <c r="A211" s="2"/>
      <c r="B211" s="5">
        <v>42729</v>
      </c>
      <c r="C211">
        <v>14.965999999999999</v>
      </c>
      <c r="F211" s="7">
        <f t="shared" si="3"/>
        <v>0</v>
      </c>
      <c r="G211" s="7">
        <f t="shared" si="3"/>
        <v>0</v>
      </c>
      <c r="H211" s="7"/>
      <c r="I211" s="7"/>
      <c r="J211" s="7"/>
    </row>
    <row r="212" spans="1:10">
      <c r="A212" s="2"/>
      <c r="B212" s="5">
        <v>42730</v>
      </c>
      <c r="C212">
        <v>14.965999999999999</v>
      </c>
      <c r="F212" s="7">
        <f t="shared" si="3"/>
        <v>0</v>
      </c>
      <c r="G212" s="7">
        <f t="shared" si="3"/>
        <v>0</v>
      </c>
      <c r="H212" s="7"/>
      <c r="I212" s="7"/>
      <c r="J212" s="7"/>
    </row>
    <row r="213" spans="1:10">
      <c r="A213" s="2"/>
      <c r="B213" s="5">
        <v>42731</v>
      </c>
      <c r="C213">
        <v>14.965999999999999</v>
      </c>
      <c r="F213" s="7">
        <f t="shared" si="3"/>
        <v>0</v>
      </c>
      <c r="G213" s="7">
        <f t="shared" si="3"/>
        <v>0</v>
      </c>
      <c r="H213" s="7"/>
      <c r="I213" s="7"/>
      <c r="J213" s="7"/>
    </row>
    <row r="214" spans="1:10">
      <c r="A214" s="2"/>
      <c r="B214" s="5">
        <v>42732</v>
      </c>
      <c r="C214">
        <v>14.965999999999999</v>
      </c>
      <c r="F214" s="7">
        <f t="shared" si="3"/>
        <v>0</v>
      </c>
      <c r="G214" s="7">
        <f t="shared" si="3"/>
        <v>0</v>
      </c>
      <c r="H214" s="7"/>
      <c r="I214" s="7"/>
      <c r="J214" s="7"/>
    </row>
    <row r="215" spans="1:10">
      <c r="A215" s="2"/>
      <c r="B215" s="5">
        <v>42733</v>
      </c>
      <c r="C215">
        <v>14.965999999999999</v>
      </c>
      <c r="F215" s="7">
        <f t="shared" si="3"/>
        <v>0</v>
      </c>
      <c r="G215" s="7">
        <f t="shared" si="3"/>
        <v>0</v>
      </c>
      <c r="H215" s="7"/>
      <c r="I215" s="7"/>
      <c r="J215" s="7"/>
    </row>
    <row r="216" spans="1:10">
      <c r="A216" s="2"/>
      <c r="B216" s="5">
        <v>42734</v>
      </c>
      <c r="C216">
        <v>14.965999999999999</v>
      </c>
      <c r="F216" s="7">
        <f t="shared" si="3"/>
        <v>0</v>
      </c>
      <c r="G216" s="7">
        <f t="shared" si="3"/>
        <v>0</v>
      </c>
      <c r="H216" s="7"/>
      <c r="I216" s="7"/>
      <c r="J216" s="7"/>
    </row>
    <row r="217" spans="1:10">
      <c r="A217" s="2" t="s">
        <v>8</v>
      </c>
      <c r="B217" s="5">
        <v>42735</v>
      </c>
      <c r="C217">
        <v>14.965999999999999</v>
      </c>
      <c r="F217" s="7">
        <f t="shared" si="3"/>
        <v>0</v>
      </c>
      <c r="G217" s="7">
        <f t="shared" si="3"/>
        <v>0</v>
      </c>
      <c r="H217" s="7">
        <f>AVERAGE(C187:C217)</f>
        <v>15.023806451612906</v>
      </c>
      <c r="I217" s="7">
        <f>SUM(F187:F217)</f>
        <v>0</v>
      </c>
      <c r="J217" s="7">
        <f>SUM(G187:G217)</f>
        <v>0</v>
      </c>
    </row>
    <row r="218" spans="1:10">
      <c r="A218" s="2"/>
      <c r="B218" s="5">
        <v>42736</v>
      </c>
      <c r="C218">
        <v>14.965999999999999</v>
      </c>
      <c r="F218" s="7">
        <f t="shared" si="3"/>
        <v>0</v>
      </c>
      <c r="G218" s="7">
        <f t="shared" si="3"/>
        <v>0</v>
      </c>
      <c r="H218" s="7"/>
      <c r="I218" s="7"/>
      <c r="J218" s="7"/>
    </row>
    <row r="219" spans="1:10">
      <c r="A219" s="2"/>
      <c r="B219" s="5">
        <v>42737</v>
      </c>
      <c r="C219">
        <v>14.965999999999999</v>
      </c>
      <c r="F219" s="7">
        <f t="shared" si="3"/>
        <v>0</v>
      </c>
      <c r="G219" s="7">
        <f t="shared" si="3"/>
        <v>0</v>
      </c>
      <c r="H219" s="7"/>
      <c r="I219" s="7"/>
      <c r="J219" s="7"/>
    </row>
    <row r="220" spans="1:10">
      <c r="A220" s="2"/>
      <c r="B220" s="5">
        <v>42738</v>
      </c>
      <c r="C220">
        <v>14.712</v>
      </c>
      <c r="F220" s="7">
        <f t="shared" si="3"/>
        <v>0</v>
      </c>
      <c r="G220" s="7">
        <f t="shared" si="3"/>
        <v>0</v>
      </c>
      <c r="H220" s="7"/>
      <c r="I220" s="7"/>
      <c r="J220" s="7"/>
    </row>
    <row r="221" spans="1:10">
      <c r="A221" s="2"/>
      <c r="B221" s="5">
        <v>42739</v>
      </c>
      <c r="C221">
        <v>14.712</v>
      </c>
      <c r="F221" s="7">
        <f t="shared" si="3"/>
        <v>0</v>
      </c>
      <c r="G221" s="7">
        <f t="shared" si="3"/>
        <v>0</v>
      </c>
      <c r="H221" s="7"/>
      <c r="I221" s="7"/>
      <c r="J221" s="7"/>
    </row>
    <row r="222" spans="1:10">
      <c r="A222" s="2"/>
      <c r="B222" s="5">
        <v>42740</v>
      </c>
      <c r="C222">
        <v>14.712</v>
      </c>
      <c r="F222" s="7">
        <f t="shared" si="3"/>
        <v>0</v>
      </c>
      <c r="G222" s="7">
        <f t="shared" si="3"/>
        <v>0</v>
      </c>
      <c r="H222" s="7"/>
      <c r="I222" s="7"/>
      <c r="J222" s="7"/>
    </row>
    <row r="223" spans="1:10">
      <c r="A223" s="2"/>
      <c r="B223" s="5">
        <v>42741</v>
      </c>
      <c r="C223">
        <v>14.712</v>
      </c>
      <c r="F223" s="7">
        <f t="shared" si="3"/>
        <v>0</v>
      </c>
      <c r="G223" s="7">
        <f t="shared" si="3"/>
        <v>0</v>
      </c>
      <c r="H223" s="7"/>
      <c r="I223" s="7"/>
      <c r="J223" s="7"/>
    </row>
    <row r="224" spans="1:10">
      <c r="A224" s="2"/>
      <c r="B224" s="5">
        <v>42742</v>
      </c>
      <c r="C224">
        <v>14.193</v>
      </c>
      <c r="F224" s="7">
        <f t="shared" si="3"/>
        <v>0</v>
      </c>
      <c r="G224" s="7">
        <f t="shared" si="3"/>
        <v>0</v>
      </c>
      <c r="H224" s="7"/>
      <c r="I224" s="7"/>
      <c r="J224" s="7"/>
    </row>
    <row r="225" spans="1:10">
      <c r="A225" s="2"/>
      <c r="B225" s="5">
        <v>42743</v>
      </c>
      <c r="C225">
        <v>14.193</v>
      </c>
      <c r="F225" s="7">
        <f t="shared" si="3"/>
        <v>0</v>
      </c>
      <c r="G225" s="7">
        <f t="shared" si="3"/>
        <v>0</v>
      </c>
      <c r="H225" s="7"/>
      <c r="I225" s="7"/>
      <c r="J225" s="7"/>
    </row>
    <row r="226" spans="1:10">
      <c r="A226" s="2"/>
      <c r="B226" s="5">
        <v>42744</v>
      </c>
      <c r="C226">
        <v>14.193</v>
      </c>
      <c r="F226" s="7">
        <f t="shared" si="3"/>
        <v>0</v>
      </c>
      <c r="G226" s="7">
        <f t="shared" si="3"/>
        <v>0</v>
      </c>
      <c r="H226" s="7"/>
      <c r="I226" s="7"/>
      <c r="J226" s="7"/>
    </row>
    <row r="227" spans="1:10">
      <c r="A227" s="2"/>
      <c r="B227" s="5">
        <v>42745</v>
      </c>
      <c r="C227">
        <v>14.193</v>
      </c>
      <c r="F227" s="7">
        <f t="shared" si="3"/>
        <v>0</v>
      </c>
      <c r="G227" s="7">
        <f t="shared" si="3"/>
        <v>0</v>
      </c>
      <c r="H227" s="7"/>
      <c r="I227" s="7"/>
      <c r="J227" s="7"/>
    </row>
    <row r="228" spans="1:10">
      <c r="A228" s="2"/>
      <c r="B228" s="5">
        <v>42746</v>
      </c>
      <c r="C228">
        <v>14.193</v>
      </c>
      <c r="F228" s="7">
        <f t="shared" si="3"/>
        <v>0</v>
      </c>
      <c r="G228" s="7">
        <f t="shared" si="3"/>
        <v>0</v>
      </c>
      <c r="H228" s="7"/>
      <c r="I228" s="7"/>
      <c r="J228" s="7"/>
    </row>
    <row r="229" spans="1:10">
      <c r="A229" s="2"/>
      <c r="B229" s="5">
        <v>42747</v>
      </c>
      <c r="C229">
        <v>13.932</v>
      </c>
      <c r="F229" s="7">
        <f t="shared" si="3"/>
        <v>0</v>
      </c>
      <c r="G229" s="7">
        <f t="shared" si="3"/>
        <v>0</v>
      </c>
      <c r="H229" s="7"/>
      <c r="I229" s="7"/>
      <c r="J229" s="7"/>
    </row>
    <row r="230" spans="1:10">
      <c r="A230" s="2"/>
      <c r="B230" s="5">
        <v>42748</v>
      </c>
      <c r="C230">
        <v>13.932</v>
      </c>
      <c r="F230" s="7">
        <f t="shared" si="3"/>
        <v>0</v>
      </c>
      <c r="G230" s="7">
        <f t="shared" si="3"/>
        <v>0</v>
      </c>
      <c r="H230" s="7"/>
      <c r="I230" s="7"/>
      <c r="J230" s="7"/>
    </row>
    <row r="231" spans="1:10">
      <c r="A231" s="2"/>
      <c r="B231" s="5">
        <v>42749</v>
      </c>
      <c r="C231">
        <v>13.67</v>
      </c>
      <c r="F231" s="7">
        <f t="shared" si="3"/>
        <v>0</v>
      </c>
      <c r="G231" s="7">
        <f t="shared" si="3"/>
        <v>0</v>
      </c>
      <c r="H231" s="7"/>
      <c r="I231" s="7"/>
      <c r="J231" s="7"/>
    </row>
    <row r="232" spans="1:10">
      <c r="A232" s="2"/>
      <c r="B232" s="5">
        <v>42750</v>
      </c>
      <c r="C232">
        <v>13.54</v>
      </c>
      <c r="F232" s="7">
        <f t="shared" si="3"/>
        <v>0</v>
      </c>
      <c r="G232" s="7">
        <f t="shared" si="3"/>
        <v>0</v>
      </c>
      <c r="H232" s="7"/>
      <c r="I232" s="7"/>
      <c r="J232" s="7"/>
    </row>
    <row r="233" spans="1:10">
      <c r="A233" s="2"/>
      <c r="B233" s="5">
        <v>42751</v>
      </c>
      <c r="C233">
        <v>13.54</v>
      </c>
      <c r="F233" s="7">
        <f t="shared" si="3"/>
        <v>0</v>
      </c>
      <c r="G233" s="7">
        <f t="shared" si="3"/>
        <v>0</v>
      </c>
      <c r="H233" s="7"/>
      <c r="I233" s="7"/>
      <c r="J233" s="7"/>
    </row>
    <row r="234" spans="1:10">
      <c r="A234" s="2"/>
      <c r="B234" s="5">
        <v>42752</v>
      </c>
      <c r="C234">
        <v>13.278</v>
      </c>
      <c r="F234" s="7">
        <f t="shared" si="3"/>
        <v>0</v>
      </c>
      <c r="G234" s="7">
        <f t="shared" si="3"/>
        <v>0</v>
      </c>
      <c r="H234" s="7"/>
      <c r="I234" s="7"/>
      <c r="J234" s="7"/>
    </row>
    <row r="235" spans="1:10">
      <c r="A235" s="2"/>
      <c r="B235" s="5">
        <v>42753</v>
      </c>
      <c r="C235">
        <v>13.162000000000001</v>
      </c>
      <c r="F235" s="7">
        <f t="shared" si="3"/>
        <v>0</v>
      </c>
      <c r="G235" s="7">
        <f t="shared" si="3"/>
        <v>0</v>
      </c>
      <c r="H235" s="7"/>
      <c r="I235" s="7"/>
      <c r="J235" s="7"/>
    </row>
    <row r="236" spans="1:10">
      <c r="A236" s="2"/>
      <c r="B236" s="5">
        <v>42754</v>
      </c>
      <c r="C236">
        <v>12.929</v>
      </c>
      <c r="F236" s="7">
        <f t="shared" si="3"/>
        <v>0</v>
      </c>
      <c r="G236" s="7">
        <f t="shared" si="3"/>
        <v>0</v>
      </c>
      <c r="H236" s="7"/>
      <c r="I236" s="7"/>
      <c r="J236" s="7"/>
    </row>
    <row r="237" spans="1:10">
      <c r="A237" s="2"/>
      <c r="B237" s="5">
        <v>42755</v>
      </c>
      <c r="C237">
        <v>12.929</v>
      </c>
      <c r="F237" s="7">
        <f t="shared" si="3"/>
        <v>0</v>
      </c>
      <c r="G237" s="7">
        <f t="shared" si="3"/>
        <v>0</v>
      </c>
      <c r="H237" s="7"/>
      <c r="I237" s="7"/>
      <c r="J237" s="7"/>
    </row>
    <row r="238" spans="1:10">
      <c r="A238" s="2"/>
      <c r="B238" s="5">
        <v>42756</v>
      </c>
      <c r="C238">
        <v>12.811999999999999</v>
      </c>
      <c r="F238" s="7">
        <f t="shared" si="3"/>
        <v>0</v>
      </c>
      <c r="G238" s="7">
        <f t="shared" si="3"/>
        <v>0</v>
      </c>
      <c r="H238" s="7"/>
      <c r="I238" s="7"/>
      <c r="J238" s="7"/>
    </row>
    <row r="239" spans="1:10">
      <c r="A239" s="2"/>
      <c r="B239" s="5">
        <v>42757</v>
      </c>
      <c r="C239">
        <v>12.696</v>
      </c>
      <c r="F239" s="7">
        <f t="shared" si="3"/>
        <v>0</v>
      </c>
      <c r="G239" s="7">
        <f t="shared" si="3"/>
        <v>0</v>
      </c>
      <c r="H239" s="7"/>
      <c r="I239" s="7"/>
      <c r="J239" s="7"/>
    </row>
    <row r="240" spans="1:10">
      <c r="A240" s="2"/>
      <c r="B240" s="5">
        <v>42758</v>
      </c>
      <c r="C240">
        <v>12.462999999999999</v>
      </c>
      <c r="F240" s="7">
        <f t="shared" si="3"/>
        <v>0</v>
      </c>
      <c r="G240" s="7">
        <f t="shared" si="3"/>
        <v>0</v>
      </c>
      <c r="H240" s="7"/>
      <c r="I240" s="7"/>
      <c r="J240" s="7"/>
    </row>
    <row r="241" spans="1:10">
      <c r="A241" s="2"/>
      <c r="B241" s="5">
        <v>42759</v>
      </c>
      <c r="C241">
        <v>12.346</v>
      </c>
      <c r="F241" s="7">
        <f t="shared" si="3"/>
        <v>0</v>
      </c>
      <c r="G241" s="7">
        <f t="shared" si="3"/>
        <v>0</v>
      </c>
      <c r="H241" s="7"/>
      <c r="I241" s="7"/>
      <c r="J241" s="7"/>
    </row>
    <row r="242" spans="1:10">
      <c r="A242" s="2"/>
      <c r="B242" s="5">
        <v>42760</v>
      </c>
      <c r="C242">
        <v>12.113</v>
      </c>
      <c r="F242" s="7">
        <f t="shared" si="3"/>
        <v>0</v>
      </c>
      <c r="G242" s="7">
        <f t="shared" si="3"/>
        <v>0</v>
      </c>
      <c r="H242" s="7"/>
      <c r="I242" s="7"/>
      <c r="J242" s="7"/>
    </row>
    <row r="243" spans="1:10">
      <c r="A243" s="2"/>
      <c r="B243" s="5">
        <v>42761</v>
      </c>
      <c r="C243">
        <v>12</v>
      </c>
      <c r="F243" s="7">
        <f t="shared" si="3"/>
        <v>0</v>
      </c>
      <c r="G243" s="7">
        <f t="shared" si="3"/>
        <v>0</v>
      </c>
      <c r="H243" s="7"/>
      <c r="I243" s="7"/>
      <c r="J243" s="7"/>
    </row>
    <row r="244" spans="1:10">
      <c r="A244" s="2"/>
      <c r="B244" s="5">
        <v>42762</v>
      </c>
      <c r="C244">
        <v>11.887</v>
      </c>
      <c r="F244" s="7">
        <f t="shared" si="3"/>
        <v>0</v>
      </c>
      <c r="G244" s="7">
        <f t="shared" si="3"/>
        <v>0</v>
      </c>
      <c r="H244" s="7"/>
      <c r="I244" s="7"/>
      <c r="J244" s="7"/>
    </row>
    <row r="245" spans="1:10">
      <c r="A245" s="2"/>
      <c r="B245" s="5">
        <v>42763</v>
      </c>
      <c r="C245">
        <v>11.773999999999999</v>
      </c>
      <c r="F245" s="7">
        <f t="shared" si="3"/>
        <v>0</v>
      </c>
      <c r="G245" s="7">
        <f t="shared" si="3"/>
        <v>0</v>
      </c>
      <c r="H245" s="7"/>
      <c r="I245" s="7"/>
      <c r="J245" s="7"/>
    </row>
    <row r="246" spans="1:10">
      <c r="A246" s="2"/>
      <c r="B246" s="5">
        <v>42764</v>
      </c>
      <c r="C246">
        <v>11.661</v>
      </c>
      <c r="F246" s="7">
        <f t="shared" si="3"/>
        <v>0</v>
      </c>
      <c r="G246" s="7">
        <f t="shared" si="3"/>
        <v>0</v>
      </c>
      <c r="H246" s="7"/>
      <c r="I246" s="7"/>
      <c r="J246" s="7"/>
    </row>
    <row r="247" spans="1:10">
      <c r="A247" s="2"/>
      <c r="B247" s="5">
        <v>42765</v>
      </c>
      <c r="C247">
        <v>11.548</v>
      </c>
      <c r="F247" s="7">
        <f t="shared" si="3"/>
        <v>0</v>
      </c>
      <c r="G247" s="7">
        <f t="shared" si="3"/>
        <v>0</v>
      </c>
      <c r="H247" s="7"/>
      <c r="I247" s="7"/>
      <c r="J247" s="7"/>
    </row>
    <row r="248" spans="1:10">
      <c r="A248" s="2" t="s">
        <v>9</v>
      </c>
      <c r="B248" s="5">
        <v>42766</v>
      </c>
      <c r="C248">
        <v>11.435</v>
      </c>
      <c r="F248" s="7">
        <f t="shared" si="3"/>
        <v>0</v>
      </c>
      <c r="G248" s="7">
        <f t="shared" si="3"/>
        <v>0</v>
      </c>
      <c r="H248" s="7">
        <f>AVERAGE(C218:C248)</f>
        <v>13.335225806451612</v>
      </c>
      <c r="I248" s="7">
        <f>SUM(F218:F248)</f>
        <v>0</v>
      </c>
      <c r="J248" s="7">
        <f>SUM(G218:G248)</f>
        <v>0</v>
      </c>
    </row>
    <row r="249" spans="1:10">
      <c r="A249" s="2"/>
      <c r="B249" s="5">
        <v>42767</v>
      </c>
      <c r="C249">
        <v>11.321999999999999</v>
      </c>
      <c r="F249" s="7">
        <f t="shared" si="3"/>
        <v>0</v>
      </c>
      <c r="G249" s="7">
        <f t="shared" si="3"/>
        <v>0</v>
      </c>
      <c r="H249" s="7"/>
      <c r="I249" s="7"/>
      <c r="J249" s="7"/>
    </row>
    <row r="250" spans="1:10">
      <c r="A250" s="2"/>
      <c r="B250" s="5">
        <v>42768</v>
      </c>
      <c r="C250">
        <v>11.209</v>
      </c>
      <c r="F250" s="7">
        <f t="shared" si="3"/>
        <v>0</v>
      </c>
      <c r="G250" s="7">
        <f t="shared" si="3"/>
        <v>0</v>
      </c>
      <c r="H250" s="7"/>
      <c r="I250" s="7"/>
      <c r="J250" s="7"/>
    </row>
    <row r="251" spans="1:10">
      <c r="A251" s="2"/>
      <c r="B251" s="5">
        <v>42769</v>
      </c>
      <c r="C251">
        <v>11.096</v>
      </c>
      <c r="F251" s="7">
        <f t="shared" si="3"/>
        <v>0</v>
      </c>
      <c r="G251" s="7">
        <f t="shared" si="3"/>
        <v>0</v>
      </c>
      <c r="H251" s="7"/>
      <c r="I251" s="7"/>
      <c r="J251" s="7"/>
    </row>
    <row r="252" spans="1:10">
      <c r="A252" s="2"/>
      <c r="B252" s="5">
        <v>42770</v>
      </c>
      <c r="C252">
        <v>10.877000000000001</v>
      </c>
      <c r="F252" s="7">
        <f t="shared" si="3"/>
        <v>0</v>
      </c>
      <c r="G252" s="7">
        <f t="shared" si="3"/>
        <v>0</v>
      </c>
      <c r="H252" s="7"/>
      <c r="I252" s="7"/>
      <c r="J252" s="7"/>
    </row>
    <row r="253" spans="1:10">
      <c r="A253" s="2"/>
      <c r="B253" s="5">
        <v>42771</v>
      </c>
      <c r="C253">
        <v>10.771000000000001</v>
      </c>
      <c r="F253" s="7">
        <f t="shared" si="3"/>
        <v>0</v>
      </c>
      <c r="G253" s="7">
        <f t="shared" si="3"/>
        <v>0</v>
      </c>
      <c r="H253" s="7"/>
      <c r="I253" s="7"/>
      <c r="J253" s="7"/>
    </row>
    <row r="254" spans="1:10">
      <c r="A254" s="2"/>
      <c r="B254" s="5">
        <v>42772</v>
      </c>
      <c r="C254">
        <v>10.664999999999999</v>
      </c>
      <c r="F254" s="7">
        <f t="shared" si="3"/>
        <v>0</v>
      </c>
      <c r="G254" s="7">
        <f t="shared" si="3"/>
        <v>0</v>
      </c>
      <c r="H254" s="7"/>
      <c r="I254" s="7"/>
      <c r="J254" s="7"/>
    </row>
    <row r="255" spans="1:10">
      <c r="A255" s="2"/>
      <c r="B255" s="5">
        <v>42773</v>
      </c>
      <c r="C255">
        <v>10.599</v>
      </c>
      <c r="F255" s="7">
        <f t="shared" si="3"/>
        <v>0</v>
      </c>
      <c r="G255" s="7">
        <f t="shared" si="3"/>
        <v>0</v>
      </c>
      <c r="H255" s="7"/>
      <c r="I255" s="7"/>
      <c r="J255" s="7"/>
    </row>
    <row r="256" spans="1:10">
      <c r="A256" s="2"/>
      <c r="B256" s="5">
        <v>42774</v>
      </c>
      <c r="C256">
        <v>10.452999999999999</v>
      </c>
      <c r="F256" s="7">
        <f t="shared" si="3"/>
        <v>0</v>
      </c>
      <c r="G256" s="7">
        <f t="shared" si="3"/>
        <v>0</v>
      </c>
      <c r="H256" s="7"/>
      <c r="I256" s="7"/>
      <c r="J256" s="7"/>
    </row>
    <row r="257" spans="1:10">
      <c r="A257" s="2"/>
      <c r="B257" s="5">
        <v>42775</v>
      </c>
      <c r="C257">
        <v>10.241</v>
      </c>
      <c r="F257" s="7">
        <f t="shared" si="3"/>
        <v>0</v>
      </c>
      <c r="G257" s="7">
        <f t="shared" si="3"/>
        <v>0</v>
      </c>
      <c r="H257" s="7"/>
      <c r="I257" s="7"/>
      <c r="J257" s="7"/>
    </row>
    <row r="258" spans="1:10">
      <c r="A258" s="2"/>
      <c r="B258" s="5">
        <v>42776</v>
      </c>
      <c r="C258">
        <v>10.029</v>
      </c>
      <c r="F258" s="7">
        <f t="shared" si="3"/>
        <v>0</v>
      </c>
      <c r="G258" s="7">
        <f t="shared" si="3"/>
        <v>0</v>
      </c>
      <c r="H258" s="7"/>
      <c r="I258" s="7"/>
      <c r="J258" s="7"/>
    </row>
    <row r="259" spans="1:10">
      <c r="A259" s="2"/>
      <c r="B259" s="5">
        <v>42777</v>
      </c>
      <c r="C259">
        <v>9.9239999999999995</v>
      </c>
      <c r="F259" s="7">
        <f t="shared" si="3"/>
        <v>0</v>
      </c>
      <c r="G259" s="7">
        <f t="shared" si="3"/>
        <v>0</v>
      </c>
      <c r="H259" s="7"/>
      <c r="I259" s="7"/>
      <c r="J259" s="7"/>
    </row>
    <row r="260" spans="1:10">
      <c r="A260" s="2"/>
      <c r="B260" s="5">
        <v>42778</v>
      </c>
      <c r="C260">
        <v>9.8279999999999994</v>
      </c>
      <c r="F260" s="7">
        <f t="shared" si="3"/>
        <v>0</v>
      </c>
      <c r="G260" s="7">
        <f t="shared" si="3"/>
        <v>0</v>
      </c>
      <c r="H260" s="7"/>
      <c r="I260" s="7"/>
      <c r="J260" s="7"/>
    </row>
    <row r="261" spans="1:10">
      <c r="A261" s="2"/>
      <c r="B261" s="5">
        <v>42779</v>
      </c>
      <c r="C261">
        <v>9.7330000000000005</v>
      </c>
      <c r="F261" s="7">
        <f t="shared" ref="F261:G324" si="4">(D260*24*60*60)/(35.315*10^6)</f>
        <v>0</v>
      </c>
      <c r="G261" s="7">
        <f t="shared" si="4"/>
        <v>0</v>
      </c>
      <c r="H261" s="7"/>
      <c r="I261" s="7"/>
      <c r="J261" s="7"/>
    </row>
    <row r="262" spans="1:10">
      <c r="A262" s="2"/>
      <c r="B262" s="5">
        <v>42780</v>
      </c>
      <c r="C262">
        <v>9.4469999999999992</v>
      </c>
      <c r="F262" s="7">
        <f t="shared" si="4"/>
        <v>0</v>
      </c>
      <c r="G262" s="7">
        <f t="shared" si="4"/>
        <v>0</v>
      </c>
      <c r="H262" s="7"/>
      <c r="I262" s="7"/>
      <c r="J262" s="7"/>
    </row>
    <row r="263" spans="1:10">
      <c r="A263" s="2"/>
      <c r="B263" s="5">
        <v>42781</v>
      </c>
      <c r="C263">
        <v>9.2560000000000002</v>
      </c>
      <c r="F263" s="7">
        <f t="shared" si="4"/>
        <v>0</v>
      </c>
      <c r="G263" s="7">
        <f t="shared" si="4"/>
        <v>0</v>
      </c>
      <c r="H263" s="7"/>
      <c r="I263" s="7"/>
      <c r="J263" s="7"/>
    </row>
    <row r="264" spans="1:10">
      <c r="A264" s="2"/>
      <c r="B264" s="5">
        <v>42782</v>
      </c>
      <c r="C264">
        <v>9.1609999999999996</v>
      </c>
      <c r="F264" s="7">
        <f t="shared" si="4"/>
        <v>0</v>
      </c>
      <c r="G264" s="7">
        <f t="shared" si="4"/>
        <v>0</v>
      </c>
      <c r="H264" s="7"/>
      <c r="I264" s="7"/>
      <c r="J264" s="7"/>
    </row>
    <row r="265" spans="1:10">
      <c r="A265" s="2"/>
      <c r="B265" s="5">
        <v>42783</v>
      </c>
      <c r="C265">
        <v>9.0649999999999995</v>
      </c>
      <c r="F265" s="7">
        <f t="shared" si="4"/>
        <v>0</v>
      </c>
      <c r="G265" s="7">
        <f t="shared" si="4"/>
        <v>0</v>
      </c>
      <c r="H265" s="7"/>
      <c r="I265" s="7"/>
      <c r="J265" s="7"/>
    </row>
    <row r="266" spans="1:10">
      <c r="A266" s="2"/>
      <c r="B266" s="5">
        <v>42784</v>
      </c>
      <c r="C266">
        <v>8.9700000000000006</v>
      </c>
      <c r="F266" s="7">
        <f t="shared" si="4"/>
        <v>0</v>
      </c>
      <c r="G266" s="7">
        <f t="shared" si="4"/>
        <v>0</v>
      </c>
      <c r="H266" s="7"/>
      <c r="I266" s="7"/>
      <c r="J266" s="7"/>
    </row>
    <row r="267" spans="1:10">
      <c r="A267" s="2"/>
      <c r="B267" s="5">
        <v>42785</v>
      </c>
      <c r="C267">
        <v>19.013999999999999</v>
      </c>
      <c r="F267" s="7">
        <f t="shared" si="4"/>
        <v>0</v>
      </c>
      <c r="G267" s="7">
        <f t="shared" si="4"/>
        <v>0</v>
      </c>
      <c r="H267" s="7"/>
      <c r="I267" s="7"/>
      <c r="J267" s="7"/>
    </row>
    <row r="268" spans="1:10">
      <c r="A268" s="2"/>
      <c r="B268" s="5">
        <v>42786</v>
      </c>
      <c r="C268">
        <v>8.8819999999999997</v>
      </c>
      <c r="F268" s="7">
        <f t="shared" si="4"/>
        <v>0</v>
      </c>
      <c r="G268" s="7">
        <f t="shared" si="4"/>
        <v>0</v>
      </c>
      <c r="H268" s="7"/>
      <c r="I268" s="7"/>
      <c r="J268" s="7"/>
    </row>
    <row r="269" spans="1:10">
      <c r="A269" s="2"/>
      <c r="B269" s="5">
        <v>42787</v>
      </c>
      <c r="C269">
        <v>8.8819999999999997</v>
      </c>
      <c r="F269" s="7">
        <f t="shared" si="4"/>
        <v>0</v>
      </c>
      <c r="G269" s="7">
        <f t="shared" si="4"/>
        <v>0</v>
      </c>
      <c r="H269" s="7"/>
      <c r="I269" s="7"/>
      <c r="J269" s="7"/>
    </row>
    <row r="270" spans="1:10">
      <c r="A270" s="2"/>
      <c r="B270" s="5">
        <v>42788</v>
      </c>
      <c r="C270">
        <v>8.7929999999999993</v>
      </c>
      <c r="F270" s="7">
        <f t="shared" si="4"/>
        <v>0</v>
      </c>
      <c r="G270" s="7">
        <f t="shared" si="4"/>
        <v>0</v>
      </c>
      <c r="H270" s="7"/>
      <c r="I270" s="7"/>
      <c r="J270" s="7"/>
    </row>
    <row r="271" spans="1:10">
      <c r="A271" s="2"/>
      <c r="B271" s="5">
        <v>42789</v>
      </c>
      <c r="C271">
        <v>8.7929999999999993</v>
      </c>
      <c r="F271" s="7">
        <f t="shared" si="4"/>
        <v>0</v>
      </c>
      <c r="G271" s="7">
        <f t="shared" si="4"/>
        <v>0</v>
      </c>
      <c r="H271" s="7"/>
      <c r="I271" s="7"/>
      <c r="J271" s="7"/>
    </row>
    <row r="272" spans="1:10">
      <c r="A272" s="2"/>
      <c r="B272" s="5">
        <v>42790</v>
      </c>
      <c r="C272">
        <v>8.7050000000000001</v>
      </c>
      <c r="F272" s="7">
        <f t="shared" si="4"/>
        <v>0</v>
      </c>
      <c r="G272" s="7">
        <f t="shared" si="4"/>
        <v>0</v>
      </c>
      <c r="H272" s="7"/>
      <c r="I272" s="7"/>
      <c r="J272" s="7"/>
    </row>
    <row r="273" spans="1:10">
      <c r="A273" s="2"/>
      <c r="B273" s="5">
        <v>42791</v>
      </c>
      <c r="C273">
        <v>8.7050000000000001</v>
      </c>
      <c r="F273" s="7">
        <f t="shared" si="4"/>
        <v>0</v>
      </c>
      <c r="G273" s="7">
        <f t="shared" si="4"/>
        <v>0</v>
      </c>
      <c r="H273" s="7"/>
      <c r="I273" s="7"/>
      <c r="J273" s="7"/>
    </row>
    <row r="274" spans="1:10">
      <c r="A274" s="2"/>
      <c r="B274" s="5">
        <v>42792</v>
      </c>
      <c r="C274">
        <v>8.7050000000000001</v>
      </c>
      <c r="F274" s="7">
        <f t="shared" si="4"/>
        <v>0</v>
      </c>
      <c r="G274" s="7">
        <f t="shared" si="4"/>
        <v>0</v>
      </c>
      <c r="H274" s="7"/>
      <c r="I274" s="7"/>
      <c r="J274" s="7"/>
    </row>
    <row r="275" spans="1:10">
      <c r="A275" s="2"/>
      <c r="B275" s="5">
        <v>42793</v>
      </c>
      <c r="C275">
        <v>8.6170000000000009</v>
      </c>
      <c r="F275" s="7">
        <f t="shared" si="4"/>
        <v>0</v>
      </c>
      <c r="G275" s="7">
        <f t="shared" si="4"/>
        <v>0</v>
      </c>
      <c r="H275" s="7"/>
      <c r="I275" s="7"/>
      <c r="J275" s="7"/>
    </row>
    <row r="276" spans="1:10">
      <c r="A276" s="2" t="s">
        <v>10</v>
      </c>
      <c r="B276" s="5">
        <v>42794</v>
      </c>
      <c r="C276">
        <v>8.6170000000000009</v>
      </c>
      <c r="F276" s="7">
        <f t="shared" si="4"/>
        <v>0</v>
      </c>
      <c r="G276" s="7">
        <f t="shared" si="4"/>
        <v>0</v>
      </c>
      <c r="H276" s="7">
        <f>AVERAGE(C249:C276)</f>
        <v>10.012821428571431</v>
      </c>
      <c r="I276" s="7">
        <f>SUM(F249:F276)</f>
        <v>0</v>
      </c>
      <c r="J276" s="7">
        <f>SUM(G249:G276)</f>
        <v>0</v>
      </c>
    </row>
    <row r="277" spans="1:10">
      <c r="A277" s="2"/>
      <c r="B277" s="5">
        <v>42795</v>
      </c>
      <c r="C277">
        <v>8.6170000000000009</v>
      </c>
      <c r="F277" s="7">
        <f t="shared" si="4"/>
        <v>0</v>
      </c>
      <c r="G277" s="7">
        <f t="shared" si="4"/>
        <v>0</v>
      </c>
    </row>
    <row r="278" spans="1:10">
      <c r="A278" s="2"/>
      <c r="B278" s="5">
        <v>42796</v>
      </c>
      <c r="C278">
        <v>8.44</v>
      </c>
      <c r="F278" s="7">
        <f t="shared" si="4"/>
        <v>0</v>
      </c>
      <c r="G278" s="7">
        <f t="shared" si="4"/>
        <v>0</v>
      </c>
    </row>
    <row r="279" spans="1:10">
      <c r="A279" s="2"/>
      <c r="B279" s="5">
        <v>42797</v>
      </c>
      <c r="C279">
        <v>8.3520000000000003</v>
      </c>
      <c r="F279" s="7">
        <f t="shared" si="4"/>
        <v>0</v>
      </c>
      <c r="G279" s="7">
        <f t="shared" si="4"/>
        <v>0</v>
      </c>
    </row>
    <row r="280" spans="1:10">
      <c r="A280" s="2"/>
      <c r="B280" s="5">
        <v>42798</v>
      </c>
      <c r="C280">
        <v>8.2639999999999993</v>
      </c>
      <c r="F280" s="7">
        <f t="shared" si="4"/>
        <v>0</v>
      </c>
      <c r="G280" s="7">
        <f t="shared" si="4"/>
        <v>0</v>
      </c>
    </row>
    <row r="281" spans="1:10">
      <c r="A281" s="2"/>
      <c r="B281" s="5">
        <v>42799</v>
      </c>
      <c r="C281">
        <v>8.1750000000000007</v>
      </c>
      <c r="F281" s="7">
        <f t="shared" si="4"/>
        <v>0</v>
      </c>
      <c r="G281" s="7">
        <f t="shared" si="4"/>
        <v>0</v>
      </c>
    </row>
    <row r="282" spans="1:10">
      <c r="A282" s="2"/>
      <c r="B282" s="5">
        <v>42800</v>
      </c>
      <c r="C282">
        <v>8.1750000000000007</v>
      </c>
      <c r="F282" s="7">
        <f t="shared" si="4"/>
        <v>0</v>
      </c>
      <c r="G282" s="7">
        <f t="shared" si="4"/>
        <v>0</v>
      </c>
    </row>
    <row r="283" spans="1:10">
      <c r="A283" s="2"/>
      <c r="B283" s="5">
        <v>42801</v>
      </c>
      <c r="C283">
        <v>8.0869999999999997</v>
      </c>
      <c r="F283" s="7">
        <f t="shared" si="4"/>
        <v>0</v>
      </c>
      <c r="G283" s="7">
        <f t="shared" si="4"/>
        <v>0</v>
      </c>
    </row>
    <row r="284" spans="1:10">
      <c r="A284" s="2"/>
      <c r="B284" s="5">
        <v>42802</v>
      </c>
      <c r="C284">
        <v>8.0869999999999997</v>
      </c>
      <c r="F284" s="7">
        <f t="shared" si="4"/>
        <v>0</v>
      </c>
      <c r="G284" s="7">
        <f t="shared" si="4"/>
        <v>0</v>
      </c>
    </row>
    <row r="285" spans="1:10">
      <c r="A285" s="2"/>
      <c r="B285" s="5">
        <v>42803</v>
      </c>
      <c r="C285">
        <v>8.0129999999999999</v>
      </c>
      <c r="F285" s="7">
        <f t="shared" si="4"/>
        <v>0</v>
      </c>
      <c r="G285" s="7">
        <f t="shared" si="4"/>
        <v>0</v>
      </c>
    </row>
    <row r="286" spans="1:10">
      <c r="A286" s="2"/>
      <c r="B286" s="5">
        <v>42804</v>
      </c>
      <c r="C286">
        <v>8.0129999999999999</v>
      </c>
      <c r="F286" s="7">
        <f t="shared" si="4"/>
        <v>0</v>
      </c>
      <c r="G286" s="7">
        <f t="shared" si="4"/>
        <v>0</v>
      </c>
    </row>
    <row r="287" spans="1:10">
      <c r="A287" s="2"/>
      <c r="B287" s="5">
        <v>42805</v>
      </c>
      <c r="C287">
        <v>8.0129999999999999</v>
      </c>
      <c r="F287" s="7">
        <f t="shared" si="4"/>
        <v>0</v>
      </c>
      <c r="G287" s="7">
        <f t="shared" si="4"/>
        <v>0</v>
      </c>
    </row>
    <row r="288" spans="1:10">
      <c r="A288" s="2"/>
      <c r="B288" s="5">
        <v>42806</v>
      </c>
      <c r="C288">
        <v>8.0129999999999999</v>
      </c>
      <c r="F288" s="7">
        <f t="shared" si="4"/>
        <v>0</v>
      </c>
      <c r="G288" s="7">
        <f t="shared" si="4"/>
        <v>0</v>
      </c>
    </row>
    <row r="289" spans="1:7">
      <c r="A289" s="2"/>
      <c r="B289" s="5">
        <v>42807</v>
      </c>
      <c r="C289">
        <v>7.9390000000000001</v>
      </c>
      <c r="F289" s="7">
        <f t="shared" si="4"/>
        <v>0</v>
      </c>
      <c r="G289" s="7">
        <f t="shared" si="4"/>
        <v>0</v>
      </c>
    </row>
    <row r="290" spans="1:7">
      <c r="A290" s="2"/>
      <c r="B290" s="5">
        <v>42808</v>
      </c>
      <c r="C290">
        <v>7.9390000000000001</v>
      </c>
      <c r="F290" s="7">
        <f t="shared" si="4"/>
        <v>0</v>
      </c>
      <c r="G290" s="7">
        <f t="shared" si="4"/>
        <v>0</v>
      </c>
    </row>
    <row r="291" spans="1:7">
      <c r="A291" s="2"/>
      <c r="B291" s="5">
        <v>42809</v>
      </c>
      <c r="C291">
        <v>7.9390000000000001</v>
      </c>
      <c r="F291" s="7">
        <f t="shared" si="4"/>
        <v>0</v>
      </c>
      <c r="G291" s="7">
        <f t="shared" si="4"/>
        <v>0</v>
      </c>
    </row>
    <row r="292" spans="1:7">
      <c r="A292" s="2"/>
      <c r="B292" s="5">
        <v>42810</v>
      </c>
      <c r="C292">
        <v>7.9390000000000001</v>
      </c>
      <c r="F292" s="7">
        <f t="shared" si="4"/>
        <v>0</v>
      </c>
      <c r="G292" s="7">
        <f t="shared" si="4"/>
        <v>0</v>
      </c>
    </row>
    <row r="293" spans="1:7">
      <c r="A293" s="2"/>
      <c r="B293" s="5">
        <v>42811</v>
      </c>
      <c r="C293">
        <v>7.8650000000000002</v>
      </c>
      <c r="F293" s="7">
        <f t="shared" si="4"/>
        <v>0</v>
      </c>
      <c r="G293" s="7">
        <f t="shared" si="4"/>
        <v>0</v>
      </c>
    </row>
    <row r="294" spans="1:7">
      <c r="A294" s="2"/>
      <c r="B294" s="5">
        <v>42812</v>
      </c>
      <c r="C294">
        <v>7.8650000000000002</v>
      </c>
      <c r="F294" s="7">
        <f t="shared" si="4"/>
        <v>0</v>
      </c>
      <c r="G294" s="7">
        <f t="shared" si="4"/>
        <v>0</v>
      </c>
    </row>
    <row r="295" spans="1:7">
      <c r="A295" s="2"/>
      <c r="B295" s="5">
        <v>42813</v>
      </c>
      <c r="C295">
        <v>7.8650000000000002</v>
      </c>
      <c r="F295" s="7">
        <f t="shared" si="4"/>
        <v>0</v>
      </c>
      <c r="G295" s="7">
        <f t="shared" si="4"/>
        <v>0</v>
      </c>
    </row>
    <row r="296" spans="1:7">
      <c r="A296" s="2"/>
      <c r="B296" s="5">
        <v>42814</v>
      </c>
      <c r="C296">
        <v>7.79</v>
      </c>
      <c r="F296" s="7">
        <f t="shared" si="4"/>
        <v>0</v>
      </c>
      <c r="G296" s="7">
        <f t="shared" si="4"/>
        <v>0</v>
      </c>
    </row>
    <row r="297" spans="1:7">
      <c r="A297" s="2"/>
      <c r="B297" s="5">
        <v>42815</v>
      </c>
      <c r="C297">
        <v>7.79</v>
      </c>
      <c r="F297" s="7">
        <f t="shared" si="4"/>
        <v>0</v>
      </c>
      <c r="G297" s="7">
        <f t="shared" si="4"/>
        <v>0</v>
      </c>
    </row>
    <row r="298" spans="1:7">
      <c r="A298" s="2"/>
      <c r="B298" s="5">
        <v>42816</v>
      </c>
      <c r="C298">
        <v>7.79</v>
      </c>
      <c r="F298" s="7">
        <f t="shared" si="4"/>
        <v>0</v>
      </c>
      <c r="G298" s="7">
        <f t="shared" si="4"/>
        <v>0</v>
      </c>
    </row>
    <row r="299" spans="1:7">
      <c r="A299" s="2"/>
      <c r="B299" s="5">
        <v>42817</v>
      </c>
      <c r="C299">
        <v>7.79</v>
      </c>
      <c r="F299" s="7">
        <f t="shared" si="4"/>
        <v>0</v>
      </c>
      <c r="G299" s="7">
        <f t="shared" si="4"/>
        <v>0</v>
      </c>
    </row>
    <row r="300" spans="1:7">
      <c r="A300" s="2"/>
      <c r="B300" s="5">
        <v>42818</v>
      </c>
      <c r="C300">
        <v>7.79</v>
      </c>
      <c r="F300" s="7">
        <f t="shared" si="4"/>
        <v>0</v>
      </c>
      <c r="G300" s="7">
        <f t="shared" si="4"/>
        <v>0</v>
      </c>
    </row>
    <row r="301" spans="1:7">
      <c r="A301" s="2"/>
      <c r="B301" s="5">
        <v>42819</v>
      </c>
      <c r="C301">
        <v>7.6420000000000003</v>
      </c>
      <c r="F301" s="7">
        <f t="shared" si="4"/>
        <v>0</v>
      </c>
      <c r="G301" s="7">
        <f t="shared" si="4"/>
        <v>0</v>
      </c>
    </row>
    <row r="302" spans="1:7">
      <c r="A302" s="2"/>
      <c r="B302" s="5">
        <v>42820</v>
      </c>
      <c r="C302">
        <v>7.5679999999999996</v>
      </c>
      <c r="F302" s="7">
        <f t="shared" si="4"/>
        <v>0</v>
      </c>
      <c r="G302" s="7">
        <f t="shared" si="4"/>
        <v>0</v>
      </c>
    </row>
    <row r="303" spans="1:7">
      <c r="A303" s="2"/>
      <c r="B303" s="5">
        <v>42821</v>
      </c>
      <c r="C303">
        <v>7.5679999999999996</v>
      </c>
      <c r="F303" s="7">
        <f t="shared" si="4"/>
        <v>0</v>
      </c>
      <c r="G303" s="7">
        <f t="shared" si="4"/>
        <v>0</v>
      </c>
    </row>
    <row r="304" spans="1:7">
      <c r="A304" s="2"/>
      <c r="B304" s="5">
        <v>42822</v>
      </c>
      <c r="C304">
        <v>7.5679999999999996</v>
      </c>
      <c r="F304" s="7">
        <f t="shared" si="4"/>
        <v>0</v>
      </c>
      <c r="G304" s="7">
        <f t="shared" si="4"/>
        <v>0</v>
      </c>
    </row>
    <row r="305" spans="1:10">
      <c r="A305" s="2"/>
      <c r="B305" s="5">
        <v>42823</v>
      </c>
      <c r="C305">
        <v>7.4939999999999998</v>
      </c>
      <c r="F305" s="7">
        <f t="shared" si="4"/>
        <v>0</v>
      </c>
      <c r="G305" s="7">
        <f t="shared" si="4"/>
        <v>0</v>
      </c>
    </row>
    <row r="306" spans="1:10">
      <c r="A306" s="2"/>
      <c r="B306" s="5">
        <v>42824</v>
      </c>
      <c r="C306">
        <v>7.3460000000000001</v>
      </c>
      <c r="F306" s="7">
        <f t="shared" si="4"/>
        <v>0</v>
      </c>
      <c r="G306" s="7">
        <f t="shared" si="4"/>
        <v>0</v>
      </c>
    </row>
    <row r="307" spans="1:10">
      <c r="A307" s="2" t="s">
        <v>11</v>
      </c>
      <c r="B307" s="5">
        <v>42825</v>
      </c>
      <c r="C307">
        <v>7.3460000000000001</v>
      </c>
      <c r="F307" s="7">
        <f t="shared" si="4"/>
        <v>0</v>
      </c>
      <c r="G307" s="7">
        <f t="shared" si="4"/>
        <v>0</v>
      </c>
      <c r="H307" s="7">
        <f>AVERAGE(C277:C307)</f>
        <v>7.9058709677419365</v>
      </c>
      <c r="I307" s="7">
        <f>SUM(F277:F307)</f>
        <v>0</v>
      </c>
      <c r="J307" s="7">
        <f>SUM(G277:G307)</f>
        <v>0</v>
      </c>
    </row>
    <row r="308" spans="1:10">
      <c r="A308" s="2"/>
      <c r="B308" s="5">
        <v>42826</v>
      </c>
      <c r="C308">
        <v>7.3460000000000001</v>
      </c>
      <c r="F308" s="7">
        <f t="shared" si="4"/>
        <v>0</v>
      </c>
      <c r="G308" s="7">
        <f t="shared" si="4"/>
        <v>0</v>
      </c>
      <c r="H308" s="7"/>
      <c r="I308" s="7"/>
      <c r="J308" s="7"/>
    </row>
    <row r="309" spans="1:10">
      <c r="A309" s="2"/>
      <c r="B309" s="5">
        <v>42827</v>
      </c>
      <c r="C309">
        <v>7.2750000000000004</v>
      </c>
      <c r="F309" s="7">
        <f t="shared" si="4"/>
        <v>0</v>
      </c>
      <c r="G309" s="7">
        <f t="shared" si="4"/>
        <v>0</v>
      </c>
      <c r="H309" s="7"/>
      <c r="I309" s="7"/>
      <c r="J309" s="7"/>
    </row>
    <row r="310" spans="1:10">
      <c r="A310" s="2"/>
      <c r="B310" s="5">
        <v>42828</v>
      </c>
      <c r="C310">
        <v>7.2750000000000004</v>
      </c>
      <c r="F310" s="7">
        <f t="shared" si="4"/>
        <v>0</v>
      </c>
      <c r="G310" s="7">
        <f t="shared" si="4"/>
        <v>0</v>
      </c>
      <c r="H310" s="7"/>
      <c r="I310" s="7"/>
      <c r="J310" s="7"/>
    </row>
    <row r="311" spans="1:10">
      <c r="A311" s="2"/>
      <c r="B311" s="5">
        <v>42829</v>
      </c>
      <c r="C311">
        <v>7.2750000000000004</v>
      </c>
      <c r="F311" s="7">
        <f t="shared" si="4"/>
        <v>0</v>
      </c>
      <c r="G311" s="7">
        <f t="shared" si="4"/>
        <v>0</v>
      </c>
      <c r="H311" s="7"/>
      <c r="I311" s="7"/>
      <c r="J311" s="7"/>
    </row>
    <row r="312" spans="1:10">
      <c r="A312" s="2"/>
      <c r="B312" s="5">
        <v>42830</v>
      </c>
      <c r="C312">
        <v>7.2750000000000004</v>
      </c>
      <c r="F312" s="7">
        <f t="shared" si="4"/>
        <v>0</v>
      </c>
      <c r="G312" s="7">
        <f t="shared" si="4"/>
        <v>0</v>
      </c>
      <c r="H312" s="7"/>
      <c r="I312" s="7"/>
      <c r="J312" s="7"/>
    </row>
    <row r="313" spans="1:10">
      <c r="A313" s="2"/>
      <c r="B313" s="5">
        <v>42831</v>
      </c>
      <c r="C313">
        <v>7.2039999999999997</v>
      </c>
      <c r="F313" s="7">
        <f t="shared" si="4"/>
        <v>0</v>
      </c>
      <c r="G313" s="7">
        <f t="shared" si="4"/>
        <v>0</v>
      </c>
      <c r="H313" s="7"/>
      <c r="I313" s="7"/>
      <c r="J313" s="7"/>
    </row>
    <row r="314" spans="1:10">
      <c r="A314" s="2"/>
      <c r="B314" s="5">
        <v>42832</v>
      </c>
      <c r="C314">
        <v>7.2039999999999997</v>
      </c>
      <c r="F314" s="7">
        <f t="shared" si="4"/>
        <v>0</v>
      </c>
      <c r="G314" s="7">
        <f t="shared" si="4"/>
        <v>0</v>
      </c>
      <c r="H314" s="7"/>
      <c r="I314" s="7"/>
      <c r="J314" s="7"/>
    </row>
    <row r="315" spans="1:10">
      <c r="A315" s="2"/>
      <c r="B315" s="5">
        <v>42833</v>
      </c>
      <c r="C315">
        <v>7.2039999999999997</v>
      </c>
      <c r="F315" s="7">
        <f t="shared" si="4"/>
        <v>0</v>
      </c>
      <c r="G315" s="7">
        <f t="shared" si="4"/>
        <v>0</v>
      </c>
      <c r="H315" s="7"/>
      <c r="I315" s="7"/>
      <c r="J315" s="7"/>
    </row>
    <row r="316" spans="1:10">
      <c r="A316" s="2"/>
      <c r="B316" s="5">
        <v>42834</v>
      </c>
      <c r="C316">
        <v>7.1340000000000003</v>
      </c>
      <c r="F316" s="7">
        <f t="shared" si="4"/>
        <v>0</v>
      </c>
      <c r="G316" s="7">
        <f t="shared" si="4"/>
        <v>0</v>
      </c>
      <c r="H316" s="7"/>
      <c r="I316" s="7"/>
      <c r="J316" s="7"/>
    </row>
    <row r="317" spans="1:10">
      <c r="A317" s="2"/>
      <c r="B317" s="5">
        <v>42835</v>
      </c>
      <c r="C317">
        <v>7.1340000000000003</v>
      </c>
      <c r="F317" s="7">
        <f t="shared" si="4"/>
        <v>0</v>
      </c>
      <c r="G317" s="7">
        <f t="shared" si="4"/>
        <v>0</v>
      </c>
      <c r="H317" s="7"/>
      <c r="I317" s="7"/>
      <c r="J317" s="7"/>
    </row>
    <row r="318" spans="1:10">
      <c r="A318" s="2"/>
      <c r="B318" s="5">
        <v>42836</v>
      </c>
      <c r="C318">
        <v>7.1340000000000003</v>
      </c>
      <c r="F318" s="7">
        <f t="shared" si="4"/>
        <v>0</v>
      </c>
      <c r="G318" s="7">
        <f t="shared" si="4"/>
        <v>0</v>
      </c>
      <c r="H318" s="7"/>
      <c r="I318" s="7"/>
      <c r="J318" s="7"/>
    </row>
    <row r="319" spans="1:10">
      <c r="A319" s="2"/>
      <c r="B319" s="5">
        <v>42837</v>
      </c>
      <c r="C319">
        <v>7.1340000000000003</v>
      </c>
      <c r="F319" s="7">
        <f t="shared" si="4"/>
        <v>0</v>
      </c>
      <c r="G319" s="7">
        <f t="shared" si="4"/>
        <v>0</v>
      </c>
      <c r="H319" s="7"/>
      <c r="I319" s="7"/>
      <c r="J319" s="7"/>
    </row>
    <row r="320" spans="1:10">
      <c r="A320" s="2"/>
      <c r="B320" s="5">
        <v>42838</v>
      </c>
      <c r="C320">
        <v>7.1340000000000003</v>
      </c>
      <c r="F320" s="7">
        <f t="shared" si="4"/>
        <v>0</v>
      </c>
      <c r="G320" s="7">
        <f t="shared" si="4"/>
        <v>0</v>
      </c>
      <c r="H320" s="7"/>
      <c r="I320" s="7"/>
      <c r="J320" s="7"/>
    </row>
    <row r="321" spans="1:10">
      <c r="A321" s="2"/>
      <c r="B321" s="5">
        <v>42839</v>
      </c>
      <c r="C321">
        <v>7.1340000000000003</v>
      </c>
      <c r="F321" s="7">
        <f t="shared" si="4"/>
        <v>0</v>
      </c>
      <c r="G321" s="7">
        <f t="shared" si="4"/>
        <v>0</v>
      </c>
      <c r="H321" s="7"/>
      <c r="I321" s="7"/>
      <c r="J321" s="7"/>
    </row>
    <row r="322" spans="1:10">
      <c r="A322" s="2"/>
      <c r="B322" s="5">
        <v>42840</v>
      </c>
      <c r="C322">
        <v>7.0629999999999997</v>
      </c>
      <c r="F322" s="7">
        <f t="shared" si="4"/>
        <v>0</v>
      </c>
      <c r="G322" s="7">
        <f t="shared" si="4"/>
        <v>0</v>
      </c>
      <c r="H322" s="7"/>
      <c r="I322" s="7"/>
      <c r="J322" s="7"/>
    </row>
    <row r="323" spans="1:10">
      <c r="A323" s="2"/>
      <c r="B323" s="5">
        <v>42841</v>
      </c>
      <c r="C323">
        <v>7.0629999999999997</v>
      </c>
      <c r="F323" s="7">
        <f t="shared" si="4"/>
        <v>0</v>
      </c>
      <c r="G323" s="7">
        <f t="shared" si="4"/>
        <v>0</v>
      </c>
      <c r="H323" s="7"/>
      <c r="I323" s="7"/>
      <c r="J323" s="7"/>
    </row>
    <row r="324" spans="1:10">
      <c r="A324" s="2"/>
      <c r="B324" s="5">
        <v>42842</v>
      </c>
      <c r="C324">
        <v>7.0629999999999997</v>
      </c>
      <c r="F324" s="7">
        <f t="shared" si="4"/>
        <v>0</v>
      </c>
      <c r="G324" s="7">
        <f t="shared" si="4"/>
        <v>0</v>
      </c>
      <c r="H324" s="7"/>
      <c r="I324" s="7"/>
      <c r="J324" s="7"/>
    </row>
    <row r="325" spans="1:10">
      <c r="A325" s="2"/>
      <c r="B325" s="5">
        <v>42843</v>
      </c>
      <c r="C325">
        <v>7.0629999999999997</v>
      </c>
      <c r="F325" s="7">
        <f t="shared" ref="F325:G368" si="5">(D324*24*60*60)/(35.315*10^6)</f>
        <v>0</v>
      </c>
      <c r="G325" s="7">
        <f t="shared" si="5"/>
        <v>0</v>
      </c>
      <c r="H325" s="7"/>
      <c r="I325" s="7"/>
      <c r="J325" s="7"/>
    </row>
    <row r="326" spans="1:10">
      <c r="A326" s="2"/>
      <c r="B326" s="5">
        <v>42844</v>
      </c>
      <c r="C326">
        <v>6.992</v>
      </c>
      <c r="F326" s="7">
        <f t="shared" si="5"/>
        <v>0</v>
      </c>
      <c r="G326" s="7">
        <f t="shared" si="5"/>
        <v>0</v>
      </c>
      <c r="H326" s="7"/>
      <c r="I326" s="7"/>
      <c r="J326" s="7"/>
    </row>
    <row r="327" spans="1:10">
      <c r="A327" s="2"/>
      <c r="B327" s="5">
        <v>42845</v>
      </c>
      <c r="C327">
        <v>6.992</v>
      </c>
      <c r="F327" s="7">
        <f t="shared" si="5"/>
        <v>0</v>
      </c>
      <c r="G327" s="7">
        <f t="shared" si="5"/>
        <v>0</v>
      </c>
      <c r="H327" s="7"/>
      <c r="I327" s="7"/>
      <c r="J327" s="7"/>
    </row>
    <row r="328" spans="1:10">
      <c r="A328" s="2"/>
      <c r="B328" s="5">
        <v>42846</v>
      </c>
      <c r="C328">
        <v>6.9219999999999997</v>
      </c>
      <c r="F328" s="7">
        <f t="shared" si="5"/>
        <v>0</v>
      </c>
      <c r="G328" s="7">
        <f t="shared" si="5"/>
        <v>0</v>
      </c>
      <c r="H328" s="7"/>
      <c r="I328" s="7"/>
      <c r="J328" s="7"/>
    </row>
    <row r="329" spans="1:10">
      <c r="A329" s="2"/>
      <c r="B329" s="5">
        <v>42847</v>
      </c>
      <c r="C329">
        <v>6.9219999999999997</v>
      </c>
      <c r="F329" s="7">
        <f t="shared" si="5"/>
        <v>0</v>
      </c>
      <c r="G329" s="7">
        <f t="shared" si="5"/>
        <v>0</v>
      </c>
      <c r="H329" s="7"/>
      <c r="I329" s="7"/>
      <c r="J329" s="7"/>
    </row>
    <row r="330" spans="1:10">
      <c r="A330" s="2"/>
      <c r="B330" s="5">
        <v>42848</v>
      </c>
      <c r="C330">
        <v>6.851</v>
      </c>
      <c r="F330" s="7">
        <f t="shared" si="5"/>
        <v>0</v>
      </c>
      <c r="G330" s="7">
        <f t="shared" si="5"/>
        <v>0</v>
      </c>
      <c r="H330" s="7"/>
      <c r="I330" s="7"/>
      <c r="J330" s="7"/>
    </row>
    <row r="331" spans="1:10">
      <c r="A331" s="2"/>
      <c r="B331" s="5">
        <v>42849</v>
      </c>
      <c r="C331">
        <v>6.851</v>
      </c>
      <c r="F331" s="7">
        <f t="shared" si="5"/>
        <v>0</v>
      </c>
      <c r="G331" s="7">
        <f t="shared" si="5"/>
        <v>0</v>
      </c>
      <c r="H331" s="7"/>
      <c r="I331" s="7"/>
      <c r="J331" s="7"/>
    </row>
    <row r="332" spans="1:10">
      <c r="A332" s="2"/>
      <c r="B332" s="5">
        <v>42850</v>
      </c>
      <c r="C332">
        <v>6.78</v>
      </c>
      <c r="F332" s="7">
        <f t="shared" si="5"/>
        <v>0</v>
      </c>
      <c r="G332" s="7">
        <f t="shared" si="5"/>
        <v>0</v>
      </c>
      <c r="H332" s="7"/>
      <c r="I332" s="7"/>
      <c r="J332" s="7"/>
    </row>
    <row r="333" spans="1:10">
      <c r="A333" s="2"/>
      <c r="B333" s="5">
        <v>42851</v>
      </c>
      <c r="C333">
        <v>6.78</v>
      </c>
      <c r="F333" s="7">
        <f t="shared" si="5"/>
        <v>0</v>
      </c>
      <c r="G333" s="7">
        <f t="shared" si="5"/>
        <v>0</v>
      </c>
      <c r="H333" s="7"/>
      <c r="I333" s="7"/>
      <c r="J333" s="7"/>
    </row>
    <row r="334" spans="1:10">
      <c r="A334" s="2"/>
      <c r="B334" s="5">
        <v>42852</v>
      </c>
      <c r="C334">
        <v>6.71</v>
      </c>
      <c r="F334" s="7">
        <f t="shared" si="5"/>
        <v>0</v>
      </c>
      <c r="G334" s="7">
        <f t="shared" si="5"/>
        <v>0</v>
      </c>
      <c r="H334" s="7"/>
      <c r="I334" s="7"/>
      <c r="J334" s="7"/>
    </row>
    <row r="335" spans="1:10">
      <c r="A335" s="2"/>
      <c r="B335" s="5">
        <v>42853</v>
      </c>
      <c r="C335">
        <v>6.71</v>
      </c>
      <c r="F335" s="7">
        <f t="shared" si="5"/>
        <v>0</v>
      </c>
      <c r="G335" s="7">
        <f t="shared" si="5"/>
        <v>0</v>
      </c>
      <c r="H335" s="7"/>
      <c r="I335" s="7"/>
      <c r="J335" s="7"/>
    </row>
    <row r="336" spans="1:10">
      <c r="A336" s="2"/>
      <c r="B336" s="5">
        <v>42854</v>
      </c>
      <c r="C336">
        <v>6.71</v>
      </c>
      <c r="F336" s="7">
        <f t="shared" si="5"/>
        <v>0</v>
      </c>
      <c r="G336" s="7">
        <f t="shared" si="5"/>
        <v>0</v>
      </c>
      <c r="H336" s="7"/>
      <c r="I336" s="7"/>
      <c r="J336" s="7"/>
    </row>
    <row r="337" spans="1:10">
      <c r="A337" s="2" t="s">
        <v>12</v>
      </c>
      <c r="B337" s="5">
        <v>42855</v>
      </c>
      <c r="C337">
        <v>6.6390000000000002</v>
      </c>
      <c r="F337" s="7">
        <f t="shared" si="5"/>
        <v>0</v>
      </c>
      <c r="G337" s="7">
        <f t="shared" si="5"/>
        <v>0</v>
      </c>
      <c r="H337" s="7">
        <f>AVERAGE(C308:C337)</f>
        <v>7.0324333333333335</v>
      </c>
      <c r="I337" s="7">
        <f>SUM(F308:F337)</f>
        <v>0</v>
      </c>
      <c r="J337" s="7">
        <f>SUM(G308:G337)</f>
        <v>0</v>
      </c>
    </row>
    <row r="338" spans="1:10">
      <c r="A338" s="2"/>
      <c r="B338" s="5">
        <v>42856</v>
      </c>
      <c r="C338">
        <v>6.6390000000000002</v>
      </c>
      <c r="F338" s="7">
        <f t="shared" si="5"/>
        <v>0</v>
      </c>
      <c r="G338" s="7">
        <f t="shared" si="5"/>
        <v>0</v>
      </c>
      <c r="H338" s="7"/>
      <c r="I338" s="7"/>
      <c r="J338" s="7"/>
    </row>
    <row r="339" spans="1:10">
      <c r="A339" s="2"/>
      <c r="B339" s="5">
        <v>42857</v>
      </c>
      <c r="C339">
        <v>6.6390000000000002</v>
      </c>
      <c r="F339" s="7">
        <f t="shared" si="5"/>
        <v>0</v>
      </c>
      <c r="G339" s="7">
        <f t="shared" si="5"/>
        <v>0</v>
      </c>
      <c r="H339" s="7"/>
      <c r="I339" s="7"/>
      <c r="J339" s="7"/>
    </row>
    <row r="340" spans="1:10">
      <c r="A340" s="2"/>
      <c r="B340" s="5">
        <v>42858</v>
      </c>
      <c r="C340">
        <v>6.569</v>
      </c>
      <c r="F340" s="7">
        <f t="shared" si="5"/>
        <v>0</v>
      </c>
      <c r="G340" s="7">
        <f t="shared" si="5"/>
        <v>0</v>
      </c>
      <c r="H340" s="7"/>
      <c r="I340" s="7"/>
      <c r="J340" s="7"/>
    </row>
    <row r="341" spans="1:10">
      <c r="A341" s="2"/>
      <c r="B341" s="5">
        <v>42859</v>
      </c>
      <c r="C341">
        <v>6.569</v>
      </c>
      <c r="F341" s="7">
        <f t="shared" si="5"/>
        <v>0</v>
      </c>
      <c r="G341" s="7">
        <f t="shared" si="5"/>
        <v>0</v>
      </c>
      <c r="H341" s="7"/>
      <c r="I341" s="7"/>
      <c r="J341" s="7"/>
    </row>
    <row r="342" spans="1:10">
      <c r="A342" s="2"/>
      <c r="B342" s="5">
        <v>42860</v>
      </c>
      <c r="C342">
        <v>6.569</v>
      </c>
      <c r="F342" s="7">
        <f t="shared" si="5"/>
        <v>0</v>
      </c>
      <c r="G342" s="7">
        <f t="shared" si="5"/>
        <v>0</v>
      </c>
      <c r="H342" s="7"/>
      <c r="I342" s="7"/>
      <c r="J342" s="7"/>
    </row>
    <row r="343" spans="1:10">
      <c r="A343" s="2"/>
      <c r="B343" s="5">
        <v>42861</v>
      </c>
      <c r="C343">
        <v>6.4980000000000002</v>
      </c>
      <c r="F343" s="7">
        <f t="shared" si="5"/>
        <v>0</v>
      </c>
      <c r="G343" s="7">
        <f t="shared" si="5"/>
        <v>0</v>
      </c>
      <c r="H343" s="7"/>
      <c r="I343" s="7"/>
      <c r="J343" s="7"/>
    </row>
    <row r="344" spans="1:10">
      <c r="A344" s="2"/>
      <c r="B344" s="5">
        <v>42862</v>
      </c>
      <c r="C344">
        <v>6.4980000000000002</v>
      </c>
      <c r="F344" s="7">
        <f t="shared" si="5"/>
        <v>0</v>
      </c>
      <c r="G344" s="7">
        <f t="shared" si="5"/>
        <v>0</v>
      </c>
      <c r="H344" s="7"/>
      <c r="I344" s="7"/>
      <c r="J344" s="7"/>
    </row>
    <row r="345" spans="1:10">
      <c r="A345" s="2"/>
      <c r="B345" s="5">
        <v>42863</v>
      </c>
      <c r="C345">
        <v>6.4980000000000002</v>
      </c>
      <c r="F345" s="7">
        <f t="shared" si="5"/>
        <v>0</v>
      </c>
      <c r="G345" s="7">
        <f t="shared" si="5"/>
        <v>0</v>
      </c>
      <c r="H345" s="7"/>
      <c r="I345" s="7"/>
      <c r="J345" s="7"/>
    </row>
    <row r="346" spans="1:10">
      <c r="A346" s="2"/>
      <c r="B346" s="5">
        <v>42864</v>
      </c>
      <c r="C346">
        <v>6.4980000000000002</v>
      </c>
      <c r="F346" s="7">
        <f t="shared" si="5"/>
        <v>0</v>
      </c>
      <c r="G346" s="7">
        <f t="shared" si="5"/>
        <v>0</v>
      </c>
      <c r="H346" s="7"/>
      <c r="I346" s="7"/>
      <c r="J346" s="7"/>
    </row>
    <row r="347" spans="1:10">
      <c r="A347" s="2"/>
      <c r="B347" s="5">
        <v>42865</v>
      </c>
      <c r="C347">
        <v>6.4980000000000002</v>
      </c>
      <c r="F347" s="7">
        <f t="shared" si="5"/>
        <v>0</v>
      </c>
      <c r="G347" s="7">
        <f t="shared" si="5"/>
        <v>0</v>
      </c>
      <c r="H347" s="7"/>
      <c r="I347" s="7"/>
      <c r="J347" s="7"/>
    </row>
    <row r="348" spans="1:10">
      <c r="A348" s="2"/>
      <c r="B348" s="5">
        <v>42866</v>
      </c>
      <c r="C348">
        <v>6.4269999999999996</v>
      </c>
      <c r="F348" s="7">
        <f t="shared" si="5"/>
        <v>0</v>
      </c>
      <c r="G348" s="7">
        <f t="shared" si="5"/>
        <v>0</v>
      </c>
      <c r="H348" s="7"/>
      <c r="I348" s="7"/>
      <c r="J348" s="7"/>
    </row>
    <row r="349" spans="1:10">
      <c r="A349" s="2"/>
      <c r="B349" s="5">
        <v>42867</v>
      </c>
      <c r="C349">
        <v>6.4269999999999996</v>
      </c>
      <c r="F349" s="7">
        <f t="shared" si="5"/>
        <v>0</v>
      </c>
      <c r="G349" s="7">
        <f t="shared" si="5"/>
        <v>0</v>
      </c>
      <c r="H349" s="7"/>
      <c r="I349" s="7"/>
      <c r="J349" s="7"/>
    </row>
    <row r="350" spans="1:10">
      <c r="A350" s="2"/>
      <c r="B350" s="5">
        <v>42868</v>
      </c>
      <c r="C350">
        <v>6.4269999999999996</v>
      </c>
      <c r="F350" s="7">
        <f t="shared" si="5"/>
        <v>0</v>
      </c>
      <c r="G350" s="7">
        <f t="shared" si="5"/>
        <v>0</v>
      </c>
      <c r="H350" s="7"/>
      <c r="I350" s="7"/>
      <c r="J350" s="7"/>
    </row>
    <row r="351" spans="1:10">
      <c r="A351" s="2"/>
      <c r="B351" s="5">
        <v>42869</v>
      </c>
      <c r="C351">
        <v>6.3570000000000002</v>
      </c>
      <c r="F351" s="7">
        <f t="shared" si="5"/>
        <v>0</v>
      </c>
      <c r="G351" s="7">
        <f t="shared" si="5"/>
        <v>0</v>
      </c>
      <c r="H351" s="7"/>
      <c r="I351" s="7"/>
      <c r="J351" s="7"/>
    </row>
    <row r="352" spans="1:10">
      <c r="A352" s="2"/>
      <c r="B352" s="5">
        <v>42870</v>
      </c>
      <c r="C352">
        <v>6.3570000000000002</v>
      </c>
      <c r="F352" s="7">
        <f t="shared" si="5"/>
        <v>0</v>
      </c>
      <c r="G352" s="7">
        <f t="shared" si="5"/>
        <v>0</v>
      </c>
      <c r="H352" s="7"/>
      <c r="I352" s="7"/>
      <c r="J352" s="7"/>
    </row>
    <row r="353" spans="1:10">
      <c r="A353" s="2"/>
      <c r="B353" s="5">
        <v>42871</v>
      </c>
      <c r="C353">
        <v>6.3570000000000002</v>
      </c>
      <c r="F353" s="7">
        <f t="shared" si="5"/>
        <v>0</v>
      </c>
      <c r="G353" s="7">
        <f t="shared" si="5"/>
        <v>0</v>
      </c>
      <c r="H353" s="7"/>
      <c r="I353" s="7"/>
      <c r="J353" s="7"/>
    </row>
    <row r="354" spans="1:10">
      <c r="A354" s="2"/>
      <c r="B354" s="5">
        <v>42872</v>
      </c>
      <c r="C354">
        <v>6.3570000000000002</v>
      </c>
      <c r="F354" s="7">
        <f t="shared" si="5"/>
        <v>0</v>
      </c>
      <c r="G354" s="7">
        <f t="shared" si="5"/>
        <v>0</v>
      </c>
      <c r="H354" s="7"/>
      <c r="I354" s="7"/>
      <c r="J354" s="7"/>
    </row>
    <row r="355" spans="1:10">
      <c r="A355" s="2"/>
      <c r="B355" s="5">
        <v>42873</v>
      </c>
      <c r="C355">
        <v>6.3570000000000002</v>
      </c>
      <c r="F355" s="7">
        <f t="shared" si="5"/>
        <v>0</v>
      </c>
      <c r="G355" s="7">
        <f t="shared" si="5"/>
        <v>0</v>
      </c>
      <c r="H355" s="7"/>
      <c r="I355" s="7"/>
      <c r="J355" s="7"/>
    </row>
    <row r="356" spans="1:10">
      <c r="A356" s="2"/>
      <c r="B356" s="5">
        <v>42874</v>
      </c>
      <c r="C356">
        <v>6.2859999999999996</v>
      </c>
      <c r="F356" s="7">
        <f t="shared" si="5"/>
        <v>0</v>
      </c>
      <c r="G356" s="7">
        <f t="shared" si="5"/>
        <v>0</v>
      </c>
      <c r="H356" s="7"/>
      <c r="I356" s="7"/>
      <c r="J356" s="7"/>
    </row>
    <row r="357" spans="1:10">
      <c r="A357" s="2"/>
      <c r="B357" s="5">
        <v>42875</v>
      </c>
      <c r="C357">
        <v>6.2859999999999996</v>
      </c>
      <c r="F357" s="7">
        <f t="shared" si="5"/>
        <v>0</v>
      </c>
      <c r="G357" s="7">
        <f t="shared" si="5"/>
        <v>0</v>
      </c>
      <c r="H357" s="7"/>
      <c r="I357" s="7"/>
      <c r="J357" s="7"/>
    </row>
    <row r="358" spans="1:10">
      <c r="A358" s="2"/>
      <c r="B358" s="5">
        <v>42876</v>
      </c>
      <c r="C358">
        <v>6.2149999999999999</v>
      </c>
      <c r="F358" s="7">
        <f t="shared" si="5"/>
        <v>0</v>
      </c>
      <c r="G358" s="7">
        <f t="shared" si="5"/>
        <v>0</v>
      </c>
      <c r="H358" s="7"/>
      <c r="I358" s="7"/>
      <c r="J358" s="7"/>
    </row>
    <row r="359" spans="1:10">
      <c r="A359" s="2"/>
      <c r="B359" s="5">
        <v>42877</v>
      </c>
      <c r="C359">
        <v>6.2149999999999999</v>
      </c>
      <c r="F359" s="7">
        <f t="shared" si="5"/>
        <v>0</v>
      </c>
      <c r="G359" s="7">
        <f t="shared" si="5"/>
        <v>0</v>
      </c>
      <c r="H359" s="7"/>
      <c r="I359" s="7"/>
      <c r="J359" s="7"/>
    </row>
    <row r="360" spans="1:10">
      <c r="A360" s="2"/>
      <c r="B360" s="5">
        <v>42878</v>
      </c>
      <c r="C360">
        <v>6.1449999999999996</v>
      </c>
      <c r="F360" s="7">
        <f t="shared" si="5"/>
        <v>0</v>
      </c>
      <c r="G360" s="7">
        <f t="shared" si="5"/>
        <v>0</v>
      </c>
      <c r="H360" s="7"/>
      <c r="I360" s="7"/>
      <c r="J360" s="7"/>
    </row>
    <row r="361" spans="1:10">
      <c r="A361" s="2"/>
      <c r="B361" s="5">
        <v>42879</v>
      </c>
      <c r="C361">
        <v>6.1449999999999996</v>
      </c>
      <c r="F361" s="7">
        <f t="shared" si="5"/>
        <v>0</v>
      </c>
      <c r="G361" s="7">
        <f t="shared" si="5"/>
        <v>0</v>
      </c>
      <c r="H361" s="7"/>
      <c r="I361" s="7"/>
      <c r="J361" s="7"/>
    </row>
    <row r="362" spans="1:10">
      <c r="A362" s="2"/>
      <c r="B362" s="5">
        <v>42880</v>
      </c>
      <c r="C362">
        <v>6.1449999999999996</v>
      </c>
      <c r="F362" s="7">
        <f t="shared" si="5"/>
        <v>0</v>
      </c>
      <c r="G362" s="7">
        <f t="shared" si="5"/>
        <v>0</v>
      </c>
      <c r="H362" s="7"/>
      <c r="I362" s="7"/>
      <c r="J362" s="7"/>
    </row>
    <row r="363" spans="1:10">
      <c r="A363" s="2"/>
      <c r="B363" s="5">
        <v>42881</v>
      </c>
      <c r="C363">
        <v>6.0739999999999998</v>
      </c>
      <c r="F363" s="7">
        <f t="shared" si="5"/>
        <v>0</v>
      </c>
      <c r="G363" s="7">
        <f t="shared" si="5"/>
        <v>0</v>
      </c>
      <c r="H363" s="7"/>
      <c r="I363" s="7"/>
      <c r="J363" s="7"/>
    </row>
    <row r="364" spans="1:10">
      <c r="A364" s="2"/>
      <c r="B364" s="5">
        <v>42882</v>
      </c>
      <c r="C364">
        <v>6.0739999999999998</v>
      </c>
      <c r="F364" s="7">
        <f t="shared" si="5"/>
        <v>0</v>
      </c>
      <c r="G364" s="7">
        <f t="shared" si="5"/>
        <v>0</v>
      </c>
      <c r="H364" s="7"/>
      <c r="I364" s="7"/>
      <c r="J364" s="7"/>
    </row>
    <row r="365" spans="1:10">
      <c r="A365" s="2"/>
      <c r="B365" s="5">
        <v>42883</v>
      </c>
      <c r="C365">
        <v>6.0739999999999998</v>
      </c>
      <c r="F365" s="7">
        <f t="shared" si="5"/>
        <v>0</v>
      </c>
      <c r="G365" s="7">
        <f t="shared" si="5"/>
        <v>0</v>
      </c>
      <c r="H365" s="7"/>
      <c r="I365" s="7"/>
      <c r="J365" s="7"/>
    </row>
    <row r="366" spans="1:10">
      <c r="A366" s="2"/>
      <c r="B366" s="5">
        <v>42884</v>
      </c>
      <c r="C366">
        <v>6.0039999999999996</v>
      </c>
      <c r="F366" s="7">
        <f t="shared" si="5"/>
        <v>0</v>
      </c>
      <c r="G366" s="7">
        <f t="shared" si="5"/>
        <v>0</v>
      </c>
      <c r="H366" s="7"/>
      <c r="I366" s="7"/>
      <c r="J366" s="7"/>
    </row>
    <row r="367" spans="1:10">
      <c r="A367" s="2"/>
      <c r="B367" s="5">
        <v>42885</v>
      </c>
      <c r="C367">
        <v>6.0039999999999996</v>
      </c>
      <c r="F367" s="7">
        <f t="shared" si="5"/>
        <v>0</v>
      </c>
      <c r="G367" s="7">
        <f t="shared" si="5"/>
        <v>0</v>
      </c>
      <c r="H367" s="7"/>
      <c r="I367" s="7"/>
      <c r="J367" s="7"/>
    </row>
    <row r="368" spans="1:10">
      <c r="A368" s="2" t="s">
        <v>13</v>
      </c>
      <c r="B368" s="5">
        <v>42886</v>
      </c>
      <c r="C368">
        <v>6.0039999999999996</v>
      </c>
      <c r="F368" s="7">
        <f t="shared" si="5"/>
        <v>0</v>
      </c>
      <c r="G368" s="7">
        <f t="shared" si="5"/>
        <v>0</v>
      </c>
      <c r="H368" s="7">
        <f>AVERAGE(C338:C368)</f>
        <v>6.3294193548387101</v>
      </c>
      <c r="I368" s="7">
        <f>SUM(F338:F368)</f>
        <v>0</v>
      </c>
      <c r="J368" s="7">
        <f>SUM(G338:G368)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6" sqref="B6"/>
    </sheetView>
  </sheetViews>
  <sheetFormatPr defaultRowHeight="15"/>
  <cols>
    <col min="1" max="1" width="20.28515625" customWidth="1"/>
    <col min="2" max="2" width="16.42578125" customWidth="1"/>
  </cols>
  <sheetData>
    <row r="1" spans="1:2">
      <c r="A1" s="2" t="s">
        <v>55</v>
      </c>
      <c r="B1" s="2" t="s">
        <v>56</v>
      </c>
    </row>
    <row r="2" spans="1:2">
      <c r="A2" t="s">
        <v>57</v>
      </c>
      <c r="B2" t="s">
        <v>58</v>
      </c>
    </row>
    <row r="3" spans="1:2">
      <c r="A3" t="s">
        <v>59</v>
      </c>
      <c r="B3" t="s">
        <v>60</v>
      </c>
    </row>
    <row r="4" spans="1:2">
      <c r="A4" t="s">
        <v>61</v>
      </c>
      <c r="B4" t="s">
        <v>62</v>
      </c>
    </row>
    <row r="5" spans="1:2">
      <c r="A5" t="s">
        <v>63</v>
      </c>
      <c r="B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Perunchani</vt:lpstr>
      <vt:lpstr>Pechiparai</vt:lpstr>
      <vt:lpstr>Mambazhathuraiyar</vt:lpstr>
      <vt:lpstr>Chittar II</vt:lpstr>
      <vt:lpstr>Chittar I</vt:lpstr>
      <vt:lpstr>Poigai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2018-04-03T16:01:36Z</dcterms:modified>
</cp:coreProperties>
</file>